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00" windowHeight="9180" activeTab="0"/>
  </bookViews>
  <sheets>
    <sheet name="popis" sheetId="1" r:id="rId1"/>
  </sheets>
  <definedNames>
    <definedName name="engleski">#REF!</definedName>
    <definedName name="njemački">#REF!</definedName>
  </definedNames>
  <calcPr fullCalcOnLoad="1"/>
</workbook>
</file>

<file path=xl/sharedStrings.xml><?xml version="1.0" encoding="utf-8"?>
<sst xmlns="http://schemas.openxmlformats.org/spreadsheetml/2006/main" count="297" uniqueCount="231">
  <si>
    <t>Ocjena</t>
  </si>
  <si>
    <t>Prezime i ime</t>
  </si>
  <si>
    <t>Grupa</t>
  </si>
  <si>
    <t>Predavanja</t>
  </si>
  <si>
    <t>Auditorne</t>
  </si>
  <si>
    <t>Tehnički muzej</t>
  </si>
  <si>
    <t>Seminar</t>
  </si>
  <si>
    <t>Bodovi</t>
  </si>
  <si>
    <t>WWW Tesla</t>
  </si>
  <si>
    <t>www</t>
  </si>
  <si>
    <t>Seminari</t>
  </si>
  <si>
    <t xml:space="preserve">Tekstilno tehnološki fakultet - elektrotehnika i elektronika - Ak.god 2010/11 </t>
  </si>
  <si>
    <t>Demonstratori:</t>
  </si>
  <si>
    <t>WWWColorado</t>
  </si>
  <si>
    <t>labos</t>
  </si>
  <si>
    <t>wwwMag1</t>
  </si>
  <si>
    <t>Predavanje</t>
  </si>
  <si>
    <t xml:space="preserve"> </t>
  </si>
  <si>
    <t>II kolokvij</t>
  </si>
  <si>
    <t>dobar            115</t>
  </si>
  <si>
    <t>vrlo dobar     130</t>
  </si>
  <si>
    <t>izvrstan         145</t>
  </si>
  <si>
    <t>ANTONIĆ Valentina</t>
  </si>
  <si>
    <t>AVDIĆ Azra</t>
  </si>
  <si>
    <t>BAKOVIĆ Ena</t>
  </si>
  <si>
    <t>BISAKU Antonio</t>
  </si>
  <si>
    <t>BOHINC Matej</t>
  </si>
  <si>
    <t>BOSEK Mateja</t>
  </si>
  <si>
    <t>BORZOK GJURČEVIĆ Zvonimir</t>
  </si>
  <si>
    <t>BUNTIĆ Anamarija</t>
  </si>
  <si>
    <t>CIMBALJEVIĆ Vladimira</t>
  </si>
  <si>
    <t>CRNOGORAC Petra</t>
  </si>
  <si>
    <t>ČIPČIĆ Katarina</t>
  </si>
  <si>
    <t>ČIPČIĆ Tonko</t>
  </si>
  <si>
    <t>ČUNOVIĆ Lucija</t>
  </si>
  <si>
    <t>ČUPIĆ Marina</t>
  </si>
  <si>
    <t xml:space="preserve">ČVORIG Tina </t>
  </si>
  <si>
    <t xml:space="preserve">ĆEJVANOVIĆ Sandra </t>
  </si>
  <si>
    <t>ĆOSIĆ Nikolina</t>
  </si>
  <si>
    <t>DRAGOJEVIĆ Nikolina</t>
  </si>
  <si>
    <t>KNEZOVIĆ Nikolina</t>
  </si>
  <si>
    <t>RUŽIĆ Nikolina</t>
  </si>
  <si>
    <t>ĆUTUK Dražen</t>
  </si>
  <si>
    <t>DAUTOVIĆ Faruk</t>
  </si>
  <si>
    <t>DOBRAŠ Maja</t>
  </si>
  <si>
    <t>DORUŠAK Slavica</t>
  </si>
  <si>
    <t>ĐURIĆ Ivona</t>
  </si>
  <si>
    <t>FERINA Mladen</t>
  </si>
  <si>
    <t>FRANIĆ Lea</t>
  </si>
  <si>
    <t>GAJSKI Natalija</t>
  </si>
  <si>
    <t xml:space="preserve">KORŠA Natalija </t>
  </si>
  <si>
    <t>GAVRIĆ Irena</t>
  </si>
  <si>
    <t>GRAČIŠ Mislav</t>
  </si>
  <si>
    <t>GREGURIĆ Dorotea</t>
  </si>
  <si>
    <t>GRLE Sara</t>
  </si>
  <si>
    <t>HABAJEC Anja</t>
  </si>
  <si>
    <t>HABLJAK Bruno</t>
  </si>
  <si>
    <t>HOPOVAC Tea</t>
  </si>
  <si>
    <t>HRŠAK Andrea</t>
  </si>
  <si>
    <t>ILIĆ Ana</t>
  </si>
  <si>
    <t xml:space="preserve">ILIĆ Marija </t>
  </si>
  <si>
    <t>IVANČIĆ Lara</t>
  </si>
  <si>
    <t>IVANDIJA Ana</t>
  </si>
  <si>
    <t xml:space="preserve">IVANŠIĆ Marina </t>
  </si>
  <si>
    <t xml:space="preserve">JERKOVIĆ Zvjezdana </t>
  </si>
  <si>
    <t>JUREŠIĆ Suzana</t>
  </si>
  <si>
    <t xml:space="preserve">ZRNA Sanja </t>
  </si>
  <si>
    <t xml:space="preserve">JUGOV Nikola </t>
  </si>
  <si>
    <t>KARLOVČAN Antonio</t>
  </si>
  <si>
    <t>KAPITAN Josip</t>
  </si>
  <si>
    <t>KAURIN Tea</t>
  </si>
  <si>
    <t>KEŠKIĆ Emanuela</t>
  </si>
  <si>
    <t>KLANICA Kristina</t>
  </si>
  <si>
    <t>KNEŽEVIĆ Andrea</t>
  </si>
  <si>
    <t>KOMESAR Ivan</t>
  </si>
  <si>
    <t>KOROTAJ Petra</t>
  </si>
  <si>
    <t>KOVAČ Tomislav</t>
  </si>
  <si>
    <t xml:space="preserve">KOVAČEVIĆ Petra </t>
  </si>
  <si>
    <t>KRALIK Valentina</t>
  </si>
  <si>
    <t>KRIŠTOFIĆ Marina</t>
  </si>
  <si>
    <t xml:space="preserve">KURAN Renata </t>
  </si>
  <si>
    <t>KUTIJA Matea</t>
  </si>
  <si>
    <t>LEŠ Marija</t>
  </si>
  <si>
    <t>LETONIA Lorena</t>
  </si>
  <si>
    <t>LUČIĆ Tihana</t>
  </si>
  <si>
    <t>MARAS Antonija</t>
  </si>
  <si>
    <t>MARIČIĆ Luka</t>
  </si>
  <si>
    <t>MARIĆ Ana</t>
  </si>
  <si>
    <t>MARJANOVIĆ Božana</t>
  </si>
  <si>
    <t>MARJANOVIĆ Marta</t>
  </si>
  <si>
    <t xml:space="preserve">MARKOVIĆ Ana </t>
  </si>
  <si>
    <t>MASLAĆ Ivana</t>
  </si>
  <si>
    <t>MATIJEVIĆ Antonela</t>
  </si>
  <si>
    <t>MERSELI Arjeta</t>
  </si>
  <si>
    <t>MESEK Lukrecija</t>
  </si>
  <si>
    <t>MESIĆ Marina</t>
  </si>
  <si>
    <t>MILOBARA Tea</t>
  </si>
  <si>
    <t>MILOŠ Ana</t>
  </si>
  <si>
    <t>MIOČINOVIĆ Rebeka</t>
  </si>
  <si>
    <t xml:space="preserve">MUDROVČIĆ Sanja </t>
  </si>
  <si>
    <t>NOVOTNY Gala</t>
  </si>
  <si>
    <t>OMEROVIĆ Tina</t>
  </si>
  <si>
    <t>PAPIĆ Ana</t>
  </si>
  <si>
    <t>PAVLOVIĆ Štefan</t>
  </si>
  <si>
    <t>PEJAZIĆ Benjamin</t>
  </si>
  <si>
    <t>PENDELIN Nives</t>
  </si>
  <si>
    <t>PERCAN Marta</t>
  </si>
  <si>
    <t>PERNAR Toni</t>
  </si>
  <si>
    <t>PETAK Elvira</t>
  </si>
  <si>
    <t xml:space="preserve">PETRAK Valentina </t>
  </si>
  <si>
    <t>PETROV Antonija</t>
  </si>
  <si>
    <t>PFEIFFER Ivana</t>
  </si>
  <si>
    <t>PISARIĆ Filip</t>
  </si>
  <si>
    <t>PRSKALO Gabrijela</t>
  </si>
  <si>
    <t>TUŠINEC Gabrijela</t>
  </si>
  <si>
    <t>PULJEVIĆ Kata</t>
  </si>
  <si>
    <t>RADMAN Katarina</t>
  </si>
  <si>
    <t>RISTEVSKI Matea</t>
  </si>
  <si>
    <t xml:space="preserve">ROSANDIĆ Ivana </t>
  </si>
  <si>
    <t>SAVIĆ Luka</t>
  </si>
  <si>
    <t xml:space="preserve">SEVER Ivana </t>
  </si>
  <si>
    <t>SKUZIN Simona</t>
  </si>
  <si>
    <t>SOFTA Ivona</t>
  </si>
  <si>
    <t>ŠKEGRO Mario</t>
  </si>
  <si>
    <t>ŠKRPEC Uranela</t>
  </si>
  <si>
    <t>ŠPEHAR Martina</t>
  </si>
  <si>
    <t>ŠTAMBUK Lea</t>
  </si>
  <si>
    <t>ŠTEFANAC Tijana</t>
  </si>
  <si>
    <t>ŠTROK Kristina</t>
  </si>
  <si>
    <t>TASTANIĆ Tena</t>
  </si>
  <si>
    <t>TKALČIĆ Daria</t>
  </si>
  <si>
    <t>TOMIĆ Josipa</t>
  </si>
  <si>
    <t>TOT Ivana</t>
  </si>
  <si>
    <t>TROŠĆAN Dorotea</t>
  </si>
  <si>
    <t>UREMOVIĆ Iva</t>
  </si>
  <si>
    <t>UŽAR Sara</t>
  </si>
  <si>
    <t>VELDIĆ Marija</t>
  </si>
  <si>
    <t>VILJEVAC Ana</t>
  </si>
  <si>
    <t>VLAHOV Kristina</t>
  </si>
  <si>
    <t>VLAŠIĆ Ana</t>
  </si>
  <si>
    <t>VRANKOVEČKI Marina</t>
  </si>
  <si>
    <t>VRBAN Ivana</t>
  </si>
  <si>
    <t>VUJEVIĆ Loreta</t>
  </si>
  <si>
    <t>VUKELIĆ Tanja</t>
  </si>
  <si>
    <t>ZIBERI Flora</t>
  </si>
  <si>
    <t>JURČEVIĆ Matea</t>
  </si>
  <si>
    <t>VRHOVSKI CINDORI Kosjenka</t>
  </si>
  <si>
    <t>MALOGORSKI Ema</t>
  </si>
  <si>
    <t>VRŽINA Tin</t>
  </si>
  <si>
    <t>20.02.</t>
  </si>
  <si>
    <t>JELEČ Vlatka</t>
  </si>
  <si>
    <t>SIKAVICA Marija</t>
  </si>
  <si>
    <t>PRANJIĆ Tamara</t>
  </si>
  <si>
    <t>KOVAČEVIĆ Helena</t>
  </si>
  <si>
    <t>PARNICA Andrea</t>
  </si>
  <si>
    <t>ĐUKIĆ Manuela</t>
  </si>
  <si>
    <t>GREGL Dora</t>
  </si>
  <si>
    <t>BAŠTIJAN Marija</t>
  </si>
  <si>
    <t>HUNDRIĆ Krešimir</t>
  </si>
  <si>
    <t>JURKIĆ Martina</t>
  </si>
  <si>
    <t>dovoljan        100</t>
  </si>
  <si>
    <t>27.02.</t>
  </si>
  <si>
    <t>01.03.</t>
  </si>
  <si>
    <t>NIKOLAJ Martina</t>
  </si>
  <si>
    <t>D</t>
  </si>
  <si>
    <t>m.lukrecija@gmail.com</t>
  </si>
  <si>
    <t>ILIĆ Andrea</t>
  </si>
  <si>
    <t>JAŠAREVSKI Talita</t>
  </si>
  <si>
    <t>MATEŠIĆ Lucija</t>
  </si>
  <si>
    <t>DŽAJA Nikolina</t>
  </si>
  <si>
    <t>BEŠLIĆ Ante</t>
  </si>
  <si>
    <t>MAKSIMOVIĆ Leonardo</t>
  </si>
  <si>
    <t>DEBELJAK Martina</t>
  </si>
  <si>
    <t>ZEČEVIĆ Ana</t>
  </si>
  <si>
    <t>KOTUNIĆ Anđelka</t>
  </si>
  <si>
    <t>LAKIĆ Isabel</t>
  </si>
  <si>
    <t>SILOV Leona</t>
  </si>
  <si>
    <t>ZEMLJIĆ Iva</t>
  </si>
  <si>
    <t>marijailic@windowslive.com</t>
  </si>
  <si>
    <t>ČOLIĆ Nikolina</t>
  </si>
  <si>
    <t>KRSTAČIĆ Sara g</t>
  </si>
  <si>
    <t>POGAČIĆ Nives g</t>
  </si>
  <si>
    <t>05.03.</t>
  </si>
  <si>
    <t>06.03</t>
  </si>
  <si>
    <t>MARINIĆ Krešimir</t>
  </si>
  <si>
    <t>i-Phone</t>
  </si>
  <si>
    <t>GRUIĆ Ana g</t>
  </si>
  <si>
    <t>k</t>
  </si>
  <si>
    <t>JURJEVIĆ Ana g</t>
  </si>
  <si>
    <t>x</t>
  </si>
  <si>
    <t>Polarna svjetlost</t>
  </si>
  <si>
    <t>Munje</t>
  </si>
  <si>
    <t>p</t>
  </si>
  <si>
    <t>15.03</t>
  </si>
  <si>
    <t>19.03.</t>
  </si>
  <si>
    <t>WWWKondenzator</t>
  </si>
  <si>
    <t>22.03</t>
  </si>
  <si>
    <t>PRUGOVEČKI Ana</t>
  </si>
  <si>
    <t>Kopernik</t>
  </si>
  <si>
    <t>VERTL Maja g+</t>
  </si>
  <si>
    <t>Laseri</t>
  </si>
  <si>
    <t>26.03</t>
  </si>
  <si>
    <t>WWWElKrug</t>
  </si>
  <si>
    <t>Laseri u vojne svrhe</t>
  </si>
  <si>
    <t>Elektroautomobili</t>
  </si>
  <si>
    <t>Svijetleće diode</t>
  </si>
  <si>
    <t>Baterije 23.04</t>
  </si>
  <si>
    <t>Elektronička kocka</t>
  </si>
  <si>
    <t>Hidroelektrane</t>
  </si>
  <si>
    <t>Glazba na računalu</t>
  </si>
  <si>
    <t>Prvi telefon</t>
  </si>
  <si>
    <t>Magnetsko polje</t>
  </si>
  <si>
    <t>Stari telefoni</t>
  </si>
  <si>
    <t>von Neumann</t>
  </si>
  <si>
    <t>Bezžični telefoni</t>
  </si>
  <si>
    <t>Simulacije</t>
  </si>
  <si>
    <t>02.04.</t>
  </si>
  <si>
    <t>WWWKirchoff</t>
  </si>
  <si>
    <t>I Kolokvij</t>
  </si>
  <si>
    <t>Razvoj telefona</t>
  </si>
  <si>
    <t>El. stolac</t>
  </si>
  <si>
    <t>Magneti</t>
  </si>
  <si>
    <t>Edwin H. Armstrong</t>
  </si>
  <si>
    <t>09.04.</t>
  </si>
  <si>
    <t>Rendgenske zrake</t>
  </si>
  <si>
    <t>Teleskopi</t>
  </si>
  <si>
    <t>Mobiteli</t>
  </si>
  <si>
    <t>Mobilni uređaji</t>
  </si>
  <si>
    <t>Poligraf</t>
  </si>
  <si>
    <t>i-phone</t>
  </si>
  <si>
    <t>Elektonička pomagala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</si>
</sst>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12"/>
      <name val="Arial Narrow"/>
      <family val="2"/>
    </font>
    <font>
      <sz val="12"/>
      <name val="Tahoma"/>
      <family val="2"/>
    </font>
    <font>
      <sz val="10"/>
      <color indexed="10"/>
      <name val="MS Sans Serif"/>
      <family val="0"/>
    </font>
    <font>
      <sz val="10"/>
      <name val="Arial Narrow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textRotation="90"/>
    </xf>
    <xf numFmtId="0" fontId="6" fillId="0" borderId="1" xfId="0" applyFont="1" applyFill="1" applyBorder="1" applyAlignment="1">
      <alignment horizontal="center" textRotation="90" shrinkToFi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16" fontId="0" fillId="0" borderId="1" xfId="0" applyNumberFormat="1" applyBorder="1" applyAlignment="1">
      <alignment horizontal="center" textRotation="90"/>
    </xf>
    <xf numFmtId="0" fontId="9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textRotation="90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0" fillId="0" borderId="1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textRotation="90"/>
    </xf>
    <xf numFmtId="49" fontId="6" fillId="0" borderId="3" xfId="0" applyNumberFormat="1" applyFont="1" applyBorder="1" applyAlignment="1">
      <alignment textRotation="90"/>
    </xf>
    <xf numFmtId="0" fontId="6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4" fillId="0" borderId="0" xfId="15" applyAlignment="1">
      <alignment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49" fontId="6" fillId="0" borderId="1" xfId="0" applyNumberFormat="1" applyFont="1" applyBorder="1" applyAlignment="1">
      <alignment horizontal="center" textRotation="90"/>
    </xf>
    <xf numFmtId="49" fontId="6" fillId="0" borderId="1" xfId="0" applyNumberFormat="1" applyFont="1" applyBorder="1" applyAlignment="1">
      <alignment horizontal="center" textRotation="90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lukrecija@gmail.com" TargetMode="External" /><Relationship Id="rId2" Type="http://schemas.openxmlformats.org/officeDocument/2006/relationships/hyperlink" Target="mailto:marijailic@windowslive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63"/>
  <sheetViews>
    <sheetView tabSelected="1" workbookViewId="0" topLeftCell="B139">
      <pane xSplit="2985" topLeftCell="U2" activePane="topRight" state="split"/>
      <selection pane="topLeft" activeCell="B150" sqref="B150"/>
      <selection pane="topRight" activeCell="U162" sqref="U162"/>
    </sheetView>
  </sheetViews>
  <sheetFormatPr defaultColWidth="9.140625" defaultRowHeight="12.75"/>
  <cols>
    <col min="1" max="1" width="5.28125" style="3" customWidth="1"/>
    <col min="2" max="2" width="24.140625" style="11" customWidth="1"/>
    <col min="3" max="3" width="3.421875" style="11" customWidth="1"/>
    <col min="4" max="20" width="3.57421875" style="3" customWidth="1"/>
    <col min="21" max="25" width="3.421875" style="3" customWidth="1"/>
    <col min="26" max="42" width="3.57421875" style="3" customWidth="1"/>
    <col min="43" max="43" width="18.28125" style="3" customWidth="1"/>
    <col min="44" max="16384" width="9.140625" style="3" customWidth="1"/>
  </cols>
  <sheetData>
    <row r="1" spans="1:40" ht="20.25" customHeight="1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2"/>
    </row>
    <row r="2" spans="1:40" ht="12.75">
      <c r="A2" s="2"/>
      <c r="B2" s="9"/>
      <c r="C2" s="9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2" s="12" customFormat="1" ht="32.25" customHeight="1">
      <c r="A3" s="73" t="s">
        <v>2</v>
      </c>
      <c r="B3" s="73" t="s">
        <v>1</v>
      </c>
      <c r="C3" s="20"/>
      <c r="D3" s="70" t="s">
        <v>149</v>
      </c>
      <c r="E3" s="70"/>
      <c r="F3" s="13" t="s">
        <v>161</v>
      </c>
      <c r="G3" s="13"/>
      <c r="H3" s="13" t="s">
        <v>162</v>
      </c>
      <c r="I3" s="13" t="s">
        <v>182</v>
      </c>
      <c r="J3" s="13" t="s">
        <v>183</v>
      </c>
      <c r="K3" s="13"/>
      <c r="L3" s="13" t="s">
        <v>193</v>
      </c>
      <c r="M3" s="13" t="s">
        <v>194</v>
      </c>
      <c r="N3" s="70" t="s">
        <v>196</v>
      </c>
      <c r="O3" s="70"/>
      <c r="P3" s="13" t="s">
        <v>201</v>
      </c>
      <c r="Q3" s="15"/>
      <c r="R3" s="14"/>
      <c r="S3" s="13" t="s">
        <v>216</v>
      </c>
      <c r="T3" s="13"/>
      <c r="U3" s="13"/>
      <c r="V3" s="13" t="s">
        <v>223</v>
      </c>
      <c r="X3" s="13"/>
      <c r="Y3" s="13"/>
      <c r="Z3" s="70"/>
      <c r="AA3" s="70"/>
      <c r="AB3" s="70"/>
      <c r="AC3" s="70"/>
      <c r="AD3" s="69"/>
      <c r="AE3" s="69"/>
      <c r="AF3" s="27"/>
      <c r="AG3" s="28"/>
      <c r="AH3" s="28"/>
      <c r="AI3" s="13"/>
      <c r="AJ3" s="13"/>
      <c r="AK3" s="13"/>
      <c r="AL3" s="8"/>
      <c r="AM3" s="13"/>
      <c r="AN3" s="8"/>
      <c r="AO3" s="13"/>
      <c r="AP3" s="22"/>
    </row>
    <row r="4" spans="1:49" ht="77.25" customHeight="1" thickBot="1">
      <c r="A4" s="74"/>
      <c r="B4" s="75"/>
      <c r="C4" s="21"/>
      <c r="D4" s="5" t="s">
        <v>3</v>
      </c>
      <c r="E4" s="5" t="s">
        <v>10</v>
      </c>
      <c r="F4" s="5" t="s">
        <v>3</v>
      </c>
      <c r="G4" s="5" t="s">
        <v>8</v>
      </c>
      <c r="H4" s="5" t="s">
        <v>4</v>
      </c>
      <c r="I4" s="5" t="s">
        <v>3</v>
      </c>
      <c r="J4" s="5" t="s">
        <v>5</v>
      </c>
      <c r="K4" s="5" t="s">
        <v>13</v>
      </c>
      <c r="L4" s="5" t="s">
        <v>4</v>
      </c>
      <c r="M4" s="5" t="s">
        <v>3</v>
      </c>
      <c r="N4" s="5" t="s">
        <v>195</v>
      </c>
      <c r="O4" s="5" t="s">
        <v>4</v>
      </c>
      <c r="P4" s="5" t="s">
        <v>3</v>
      </c>
      <c r="Q4" s="5" t="s">
        <v>202</v>
      </c>
      <c r="R4" s="5" t="s">
        <v>4</v>
      </c>
      <c r="S4" s="5" t="s">
        <v>3</v>
      </c>
      <c r="T4" s="5" t="s">
        <v>217</v>
      </c>
      <c r="U4" s="5" t="s">
        <v>218</v>
      </c>
      <c r="V4" s="5" t="s">
        <v>3</v>
      </c>
      <c r="W4" s="5" t="s">
        <v>9</v>
      </c>
      <c r="X4" s="5" t="s">
        <v>3</v>
      </c>
      <c r="Y4" s="5" t="s">
        <v>15</v>
      </c>
      <c r="Z4" s="5" t="s">
        <v>14</v>
      </c>
      <c r="AA4" s="5" t="s">
        <v>3</v>
      </c>
      <c r="AB4" s="5" t="s">
        <v>9</v>
      </c>
      <c r="AC4" s="5" t="s">
        <v>3</v>
      </c>
      <c r="AD4" s="17" t="s">
        <v>9</v>
      </c>
      <c r="AE4" s="17" t="s">
        <v>3</v>
      </c>
      <c r="AF4" s="5" t="s">
        <v>9</v>
      </c>
      <c r="AG4" s="5" t="s">
        <v>3</v>
      </c>
      <c r="AH4" s="5" t="s">
        <v>9</v>
      </c>
      <c r="AI4" s="5" t="s">
        <v>3</v>
      </c>
      <c r="AJ4" s="5" t="s">
        <v>4</v>
      </c>
      <c r="AK4" s="5" t="s">
        <v>9</v>
      </c>
      <c r="AL4" s="5" t="s">
        <v>6</v>
      </c>
      <c r="AM4" s="6" t="s">
        <v>16</v>
      </c>
      <c r="AN4" s="6" t="s">
        <v>4</v>
      </c>
      <c r="AO4" s="6" t="s">
        <v>4</v>
      </c>
      <c r="AP4" s="5" t="s">
        <v>18</v>
      </c>
      <c r="AQ4" s="3" t="s">
        <v>6</v>
      </c>
      <c r="AR4" s="3" t="s">
        <v>7</v>
      </c>
      <c r="AS4" s="3" t="s">
        <v>0</v>
      </c>
      <c r="AW4" s="3">
        <f>AU4-AV4</f>
        <v>0</v>
      </c>
    </row>
    <row r="5" spans="1:47" ht="13.5" thickBot="1">
      <c r="A5" s="7"/>
      <c r="B5" s="54" t="s">
        <v>22</v>
      </c>
      <c r="C5" s="33"/>
      <c r="D5" s="18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3">
        <v>1</v>
      </c>
      <c r="L5" s="1">
        <v>1</v>
      </c>
      <c r="M5" s="1">
        <v>1</v>
      </c>
      <c r="N5" s="1"/>
      <c r="O5" s="1"/>
      <c r="P5" s="1">
        <v>1</v>
      </c>
      <c r="Q5" s="1">
        <v>1</v>
      </c>
      <c r="R5" s="1">
        <v>1</v>
      </c>
      <c r="S5" s="1">
        <v>1</v>
      </c>
      <c r="T5" s="29"/>
      <c r="U5" s="50">
        <v>17</v>
      </c>
      <c r="V5" s="29"/>
      <c r="W5" s="24"/>
      <c r="X5" s="29"/>
      <c r="Y5" s="29"/>
      <c r="Z5" s="29"/>
      <c r="AA5" s="1"/>
      <c r="AB5" s="1"/>
      <c r="AC5" s="1"/>
      <c r="AD5" s="18"/>
      <c r="AE5" s="18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24">
        <f>SUM(C5:AP5)</f>
        <v>31</v>
      </c>
      <c r="AU5" s="24"/>
    </row>
    <row r="6" spans="1:47" ht="13.5" thickBot="1">
      <c r="A6" s="7"/>
      <c r="B6" s="54" t="s">
        <v>23</v>
      </c>
      <c r="C6" s="18"/>
      <c r="D6" s="18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/>
      <c r="L6" s="1">
        <v>1</v>
      </c>
      <c r="M6" s="1"/>
      <c r="N6" s="1"/>
      <c r="O6" s="1">
        <v>1</v>
      </c>
      <c r="P6" s="1"/>
      <c r="Q6" s="1"/>
      <c r="R6" s="1">
        <v>1</v>
      </c>
      <c r="S6" s="1"/>
      <c r="T6" s="29"/>
      <c r="U6" s="50">
        <v>14</v>
      </c>
      <c r="V6" s="29"/>
      <c r="W6" s="24"/>
      <c r="X6" s="29"/>
      <c r="Y6" s="29"/>
      <c r="Z6" s="29"/>
      <c r="AA6" s="1"/>
      <c r="AB6" s="1"/>
      <c r="AC6" s="1"/>
      <c r="AD6" s="18"/>
      <c r="AE6" s="18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43"/>
      <c r="AR6" s="24">
        <f aca="true" t="shared" si="0" ref="AR6:AR19">SUM(C6:AP6)</f>
        <v>23</v>
      </c>
      <c r="AU6" s="24"/>
    </row>
    <row r="7" spans="1:47" ht="13.5" thickBot="1">
      <c r="A7" s="7"/>
      <c r="B7" s="53" t="s">
        <v>24</v>
      </c>
      <c r="C7" s="33"/>
      <c r="D7" s="18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/>
      <c r="L7" s="1">
        <v>1</v>
      </c>
      <c r="M7" s="1">
        <v>1</v>
      </c>
      <c r="N7" s="1"/>
      <c r="O7" s="1">
        <v>1</v>
      </c>
      <c r="P7" s="1"/>
      <c r="Q7" s="1"/>
      <c r="R7" s="18"/>
      <c r="S7" s="1"/>
      <c r="T7" s="29"/>
      <c r="U7" s="50"/>
      <c r="V7" s="29"/>
      <c r="W7" s="24"/>
      <c r="X7" s="29"/>
      <c r="Y7" s="29"/>
      <c r="Z7" s="29"/>
      <c r="AA7" s="1"/>
      <c r="AB7" s="1"/>
      <c r="AC7" s="1"/>
      <c r="AD7" s="18"/>
      <c r="AE7" s="18"/>
      <c r="AF7" s="1"/>
      <c r="AG7" s="1"/>
      <c r="AH7" s="1"/>
      <c r="AI7" s="1"/>
      <c r="AJ7" s="1"/>
      <c r="AK7" s="1"/>
      <c r="AL7" s="29"/>
      <c r="AM7" s="1"/>
      <c r="AN7" s="1"/>
      <c r="AO7" s="1"/>
      <c r="AP7" s="1"/>
      <c r="AQ7" s="43"/>
      <c r="AR7" s="24">
        <f t="shared" si="0"/>
        <v>9</v>
      </c>
      <c r="AS7" s="24"/>
      <c r="AU7" s="24"/>
    </row>
    <row r="8" spans="1:47" ht="12.75">
      <c r="A8" s="7"/>
      <c r="B8" s="38" t="s">
        <v>157</v>
      </c>
      <c r="C8" s="38"/>
      <c r="D8" s="34">
        <v>1</v>
      </c>
      <c r="F8" s="1">
        <v>1</v>
      </c>
      <c r="G8" s="1">
        <v>1</v>
      </c>
      <c r="H8" s="1">
        <v>1</v>
      </c>
      <c r="I8" s="1"/>
      <c r="J8" s="1"/>
      <c r="L8" s="1"/>
      <c r="M8" s="1">
        <v>1</v>
      </c>
      <c r="N8" s="1"/>
      <c r="O8" s="1">
        <v>1</v>
      </c>
      <c r="P8" s="1">
        <v>1</v>
      </c>
      <c r="Q8" s="1" t="s">
        <v>189</v>
      </c>
      <c r="R8" s="1"/>
      <c r="S8" s="1">
        <v>1</v>
      </c>
      <c r="T8" s="29"/>
      <c r="U8" s="50"/>
      <c r="V8" s="29"/>
      <c r="W8" s="24"/>
      <c r="X8" s="29"/>
      <c r="Y8" s="29"/>
      <c r="Z8" s="29"/>
      <c r="AA8" s="1"/>
      <c r="AB8" s="1"/>
      <c r="AC8" s="1"/>
      <c r="AD8" s="18"/>
      <c r="AE8" s="18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6"/>
      <c r="AR8" s="24">
        <f>SUM(C8:AP8)</f>
        <v>8</v>
      </c>
      <c r="AS8" s="24"/>
      <c r="AU8" s="24"/>
    </row>
    <row r="9" spans="1:47" ht="13.5" thickBot="1">
      <c r="A9" s="7"/>
      <c r="B9" s="11" t="s">
        <v>170</v>
      </c>
      <c r="C9" s="10"/>
      <c r="D9" s="1"/>
      <c r="E9" s="1"/>
      <c r="F9" s="1">
        <v>1</v>
      </c>
      <c r="G9" s="1"/>
      <c r="H9" s="1">
        <v>1</v>
      </c>
      <c r="I9" s="1">
        <v>1</v>
      </c>
      <c r="J9" s="1">
        <v>1</v>
      </c>
      <c r="L9" s="1"/>
      <c r="M9" s="1"/>
      <c r="N9" s="1"/>
      <c r="O9" s="1"/>
      <c r="P9" s="1"/>
      <c r="Q9" s="1"/>
      <c r="R9" s="1"/>
      <c r="S9" s="1">
        <v>1</v>
      </c>
      <c r="T9" s="29"/>
      <c r="U9" s="50"/>
      <c r="V9" s="29"/>
      <c r="W9" s="24"/>
      <c r="X9" s="29"/>
      <c r="Y9" s="29"/>
      <c r="Z9" s="29"/>
      <c r="AA9" s="1"/>
      <c r="AB9" s="1"/>
      <c r="AC9" s="1"/>
      <c r="AD9" s="18"/>
      <c r="AE9" s="18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6"/>
      <c r="AR9" s="24">
        <f>SUM(C9:AP9)</f>
        <v>5</v>
      </c>
      <c r="AS9" s="24"/>
      <c r="AU9" s="24"/>
    </row>
    <row r="10" spans="1:47" ht="13.5" thickBot="1">
      <c r="A10" s="7"/>
      <c r="B10" s="54" t="s">
        <v>25</v>
      </c>
      <c r="C10" s="33"/>
      <c r="D10" s="18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3">
        <v>1</v>
      </c>
      <c r="L10" s="1">
        <v>1</v>
      </c>
      <c r="M10" s="1"/>
      <c r="N10" s="1" t="s">
        <v>189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29"/>
      <c r="U10" s="50">
        <v>19</v>
      </c>
      <c r="V10" s="29"/>
      <c r="W10" s="24"/>
      <c r="X10" s="29"/>
      <c r="Y10" s="29"/>
      <c r="Z10" s="29"/>
      <c r="AA10" s="1"/>
      <c r="AB10" s="1"/>
      <c r="AC10" s="1"/>
      <c r="AD10" s="18"/>
      <c r="AE10" s="18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3" t="s">
        <v>204</v>
      </c>
      <c r="AR10" s="24">
        <f t="shared" si="0"/>
        <v>33</v>
      </c>
      <c r="AS10" s="24"/>
      <c r="AU10" s="24"/>
    </row>
    <row r="11" spans="1:47" ht="13.5" thickBot="1">
      <c r="A11" s="7"/>
      <c r="B11" s="53" t="s">
        <v>26</v>
      </c>
      <c r="C11" s="33"/>
      <c r="D11" s="18">
        <v>1</v>
      </c>
      <c r="E11" s="1"/>
      <c r="F11" s="1">
        <v>1</v>
      </c>
      <c r="G11" s="1">
        <v>1</v>
      </c>
      <c r="H11" s="1">
        <v>1</v>
      </c>
      <c r="I11" s="1">
        <v>1</v>
      </c>
      <c r="J11" s="1"/>
      <c r="K11" s="3">
        <v>1</v>
      </c>
      <c r="L11" s="1">
        <v>1</v>
      </c>
      <c r="M11" s="1">
        <v>1</v>
      </c>
      <c r="N11" s="1">
        <v>1</v>
      </c>
      <c r="O11" s="1"/>
      <c r="P11" s="1">
        <v>1</v>
      </c>
      <c r="Q11" s="1">
        <v>1</v>
      </c>
      <c r="R11" s="1">
        <v>1</v>
      </c>
      <c r="S11" s="1">
        <v>1</v>
      </c>
      <c r="T11" s="29">
        <v>1</v>
      </c>
      <c r="U11" s="50">
        <v>23</v>
      </c>
      <c r="V11" s="29"/>
      <c r="W11" s="24"/>
      <c r="X11" s="29"/>
      <c r="Y11" s="29"/>
      <c r="Z11" s="29"/>
      <c r="AA11" s="1"/>
      <c r="AB11" s="1"/>
      <c r="AC11" s="1"/>
      <c r="AD11" s="18"/>
      <c r="AE11" s="18"/>
      <c r="AF11" s="1"/>
      <c r="AG11" s="1"/>
      <c r="AH11" s="1"/>
      <c r="AI11" s="1"/>
      <c r="AJ11" s="1"/>
      <c r="AK11" s="1"/>
      <c r="AL11" s="29"/>
      <c r="AM11" s="1"/>
      <c r="AN11" s="1"/>
      <c r="AO11" s="1"/>
      <c r="AP11" s="1"/>
      <c r="AQ11" s="43"/>
      <c r="AR11" s="24">
        <f t="shared" si="0"/>
        <v>37</v>
      </c>
      <c r="AS11" s="24"/>
      <c r="AU11" s="24"/>
    </row>
    <row r="12" spans="1:47" ht="13.5" thickBot="1">
      <c r="A12" s="7"/>
      <c r="B12" s="53" t="s">
        <v>27</v>
      </c>
      <c r="C12" s="33"/>
      <c r="D12" s="18">
        <v>1</v>
      </c>
      <c r="E12" s="1">
        <v>1</v>
      </c>
      <c r="F12" s="1">
        <v>1</v>
      </c>
      <c r="G12" s="1"/>
      <c r="H12" s="1">
        <v>1</v>
      </c>
      <c r="I12" s="1"/>
      <c r="J12" s="1">
        <v>1</v>
      </c>
      <c r="L12" s="1"/>
      <c r="M12" s="1"/>
      <c r="N12" s="1"/>
      <c r="O12" s="1">
        <v>1</v>
      </c>
      <c r="P12" s="1"/>
      <c r="Q12" s="1"/>
      <c r="R12" s="1">
        <v>1</v>
      </c>
      <c r="S12" s="1">
        <v>1</v>
      </c>
      <c r="T12" s="29"/>
      <c r="U12" s="50"/>
      <c r="V12" s="29"/>
      <c r="W12" s="24"/>
      <c r="X12" s="29"/>
      <c r="Y12" s="29"/>
      <c r="Z12" s="29"/>
      <c r="AA12" s="1"/>
      <c r="AB12" s="1"/>
      <c r="AC12" s="1"/>
      <c r="AD12" s="18"/>
      <c r="AE12" s="18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3" t="s">
        <v>210</v>
      </c>
      <c r="AR12" s="24">
        <f t="shared" si="0"/>
        <v>8</v>
      </c>
      <c r="AS12" s="24"/>
      <c r="AU12" s="24"/>
    </row>
    <row r="13" spans="1:47" ht="26.25" thickBot="1">
      <c r="A13" s="7"/>
      <c r="B13" s="53" t="s">
        <v>28</v>
      </c>
      <c r="C13" s="33"/>
      <c r="D13" s="18"/>
      <c r="E13" s="1"/>
      <c r="F13" s="1"/>
      <c r="G13" s="1"/>
      <c r="H13" s="1"/>
      <c r="I13" s="1"/>
      <c r="J13" s="1"/>
      <c r="L13" s="1">
        <v>1</v>
      </c>
      <c r="M13" s="1"/>
      <c r="N13" s="1"/>
      <c r="O13" s="1"/>
      <c r="P13" s="1"/>
      <c r="Q13" s="1"/>
      <c r="R13" s="1"/>
      <c r="S13" s="1"/>
      <c r="T13" s="29"/>
      <c r="U13" s="50"/>
      <c r="V13" s="29"/>
      <c r="W13" s="24"/>
      <c r="X13" s="29"/>
      <c r="Y13" s="29"/>
      <c r="Z13" s="29"/>
      <c r="AA13" s="1"/>
      <c r="AB13" s="1"/>
      <c r="AC13" s="1"/>
      <c r="AD13" s="18"/>
      <c r="AE13" s="18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24">
        <f t="shared" si="0"/>
        <v>1</v>
      </c>
      <c r="AS13" s="24"/>
      <c r="AU13" s="24"/>
    </row>
    <row r="14" spans="1:47" ht="13.5" thickBot="1">
      <c r="A14" s="7"/>
      <c r="B14" s="53" t="s">
        <v>29</v>
      </c>
      <c r="C14" s="33"/>
      <c r="D14" s="18"/>
      <c r="E14" s="1" t="s">
        <v>187</v>
      </c>
      <c r="F14" s="1">
        <v>1</v>
      </c>
      <c r="G14" s="1">
        <v>1</v>
      </c>
      <c r="H14" s="1">
        <v>1</v>
      </c>
      <c r="I14" s="1"/>
      <c r="J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-1</v>
      </c>
      <c r="Q14" s="1"/>
      <c r="R14" s="1"/>
      <c r="S14" s="1">
        <v>1</v>
      </c>
      <c r="T14" s="29"/>
      <c r="U14" s="50"/>
      <c r="V14" s="29"/>
      <c r="W14" s="24"/>
      <c r="X14" s="29"/>
      <c r="Y14" s="29"/>
      <c r="Z14" s="29"/>
      <c r="AA14" s="1"/>
      <c r="AB14" s="1"/>
      <c r="AC14" s="1"/>
      <c r="AD14" s="18"/>
      <c r="AE14" s="1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3" t="s">
        <v>219</v>
      </c>
      <c r="AR14" s="24">
        <f t="shared" si="0"/>
        <v>8</v>
      </c>
      <c r="AS14" s="24"/>
      <c r="AU14" s="24"/>
    </row>
    <row r="15" spans="1:47" ht="13.5" thickBot="1">
      <c r="A15" s="7"/>
      <c r="B15" s="53" t="s">
        <v>30</v>
      </c>
      <c r="C15" s="33"/>
      <c r="D15" s="18">
        <v>1</v>
      </c>
      <c r="E15" s="1"/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3">
        <v>1</v>
      </c>
      <c r="L15" s="1">
        <v>1</v>
      </c>
      <c r="M15" s="1"/>
      <c r="N15" s="1">
        <v>1</v>
      </c>
      <c r="O15" s="1"/>
      <c r="P15" s="1">
        <v>1</v>
      </c>
      <c r="Q15" s="1">
        <v>1</v>
      </c>
      <c r="R15" s="1">
        <v>1</v>
      </c>
      <c r="S15" s="1">
        <v>1</v>
      </c>
      <c r="T15" s="29"/>
      <c r="U15" s="50">
        <v>11</v>
      </c>
      <c r="V15" s="29"/>
      <c r="W15" s="24"/>
      <c r="X15" s="29"/>
      <c r="Y15" s="29"/>
      <c r="Z15" s="29"/>
      <c r="AA15" s="1"/>
      <c r="AB15" s="1"/>
      <c r="AC15" s="1"/>
      <c r="AD15" s="18"/>
      <c r="AE15" s="1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24">
        <f t="shared" si="0"/>
        <v>24</v>
      </c>
      <c r="AS15" s="24"/>
      <c r="AU15" s="24"/>
    </row>
    <row r="16" spans="1:47" ht="13.5" thickBot="1">
      <c r="A16" s="7"/>
      <c r="B16" s="53" t="s">
        <v>31</v>
      </c>
      <c r="C16" s="33"/>
      <c r="D16" s="18">
        <v>1</v>
      </c>
      <c r="E16" s="1"/>
      <c r="F16" s="1">
        <v>1</v>
      </c>
      <c r="G16" s="1"/>
      <c r="H16" s="1">
        <v>1</v>
      </c>
      <c r="I16" s="1">
        <v>1</v>
      </c>
      <c r="J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29">
        <v>1</v>
      </c>
      <c r="U16" s="50"/>
      <c r="V16" s="29"/>
      <c r="W16" s="24"/>
      <c r="X16" s="29"/>
      <c r="Y16" s="29"/>
      <c r="Z16" s="29"/>
      <c r="AA16" s="1"/>
      <c r="AB16" s="1"/>
      <c r="AC16" s="1"/>
      <c r="AD16" s="18"/>
      <c r="AE16" s="18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24">
        <f t="shared" si="0"/>
        <v>14</v>
      </c>
      <c r="AS16" s="24"/>
      <c r="AU16" s="24"/>
    </row>
    <row r="17" spans="1:47" ht="13.5" thickBot="1">
      <c r="A17" s="7"/>
      <c r="B17" s="54" t="s">
        <v>32</v>
      </c>
      <c r="C17" s="33"/>
      <c r="D17" s="18">
        <v>1</v>
      </c>
      <c r="E17" s="1">
        <v>1</v>
      </c>
      <c r="F17" s="1">
        <v>1</v>
      </c>
      <c r="G17" s="1"/>
      <c r="H17" s="1"/>
      <c r="I17" s="1"/>
      <c r="J17" s="25"/>
      <c r="L17" s="1">
        <v>1</v>
      </c>
      <c r="M17" s="1"/>
      <c r="N17" s="1"/>
      <c r="O17" s="1"/>
      <c r="P17" s="1"/>
      <c r="Q17" s="1"/>
      <c r="R17" s="1"/>
      <c r="S17" s="1"/>
      <c r="T17" s="29"/>
      <c r="U17" s="50"/>
      <c r="V17" s="29"/>
      <c r="W17" s="24"/>
      <c r="X17" s="29"/>
      <c r="Y17" s="29"/>
      <c r="Z17" s="29"/>
      <c r="AA17" s="1"/>
      <c r="AB17" s="1"/>
      <c r="AC17" s="1"/>
      <c r="AD17" s="18"/>
      <c r="AE17" s="18"/>
      <c r="AF17" s="1"/>
      <c r="AG17" s="1"/>
      <c r="AH17" s="1"/>
      <c r="AI17" s="1"/>
      <c r="AJ17" s="1"/>
      <c r="AK17" s="1"/>
      <c r="AL17" s="29"/>
      <c r="AM17" s="1"/>
      <c r="AN17" s="1"/>
      <c r="AO17" s="1"/>
      <c r="AP17" s="1"/>
      <c r="AQ17" s="16"/>
      <c r="AR17" s="24">
        <f t="shared" si="0"/>
        <v>4</v>
      </c>
      <c r="AS17" s="24"/>
      <c r="AU17" s="24"/>
    </row>
    <row r="18" spans="1:47" ht="13.5" thickBot="1">
      <c r="A18" s="7"/>
      <c r="B18" s="53" t="s">
        <v>33</v>
      </c>
      <c r="C18" s="33"/>
      <c r="D18" s="18">
        <v>1</v>
      </c>
      <c r="E18" s="1">
        <v>1</v>
      </c>
      <c r="F18" s="1"/>
      <c r="G18" s="1">
        <v>1</v>
      </c>
      <c r="H18" s="1">
        <v>1</v>
      </c>
      <c r="I18" s="1">
        <v>1</v>
      </c>
      <c r="J18" s="1">
        <v>1</v>
      </c>
      <c r="K18" s="3">
        <v>1</v>
      </c>
      <c r="L18" s="1">
        <v>1</v>
      </c>
      <c r="M18" s="1">
        <v>1</v>
      </c>
      <c r="N18" s="1"/>
      <c r="O18" s="1">
        <v>1</v>
      </c>
      <c r="P18" s="1">
        <v>1</v>
      </c>
      <c r="Q18" s="1">
        <v>1</v>
      </c>
      <c r="R18" s="1"/>
      <c r="S18" s="1">
        <v>1</v>
      </c>
      <c r="T18" s="29">
        <v>1</v>
      </c>
      <c r="U18" s="50">
        <v>13</v>
      </c>
      <c r="V18" s="29"/>
      <c r="W18" s="24"/>
      <c r="X18" s="29"/>
      <c r="Y18" s="29"/>
      <c r="Z18" s="29"/>
      <c r="AA18" s="1"/>
      <c r="AB18" s="1"/>
      <c r="AC18" s="1"/>
      <c r="AD18" s="18"/>
      <c r="AE18" s="18"/>
      <c r="AF18" s="1"/>
      <c r="AG18" s="1"/>
      <c r="AH18" s="1"/>
      <c r="AI18" s="1"/>
      <c r="AJ18" s="1"/>
      <c r="AK18" s="1"/>
      <c r="AL18" s="29"/>
      <c r="AM18" s="1"/>
      <c r="AN18" s="1"/>
      <c r="AO18" s="1"/>
      <c r="AP18" s="1"/>
      <c r="AQ18" s="34" t="s">
        <v>198</v>
      </c>
      <c r="AR18" s="24">
        <f t="shared" si="0"/>
        <v>27</v>
      </c>
      <c r="AS18" s="24"/>
      <c r="AU18" s="24"/>
    </row>
    <row r="19" spans="1:47" ht="13.5" thickBot="1">
      <c r="A19" s="7"/>
      <c r="B19" s="53" t="s">
        <v>179</v>
      </c>
      <c r="C19" s="33"/>
      <c r="D19" s="18">
        <v>1</v>
      </c>
      <c r="E19" s="1">
        <v>1</v>
      </c>
      <c r="F19" s="1">
        <v>1</v>
      </c>
      <c r="G19" s="1">
        <v>1</v>
      </c>
      <c r="H19" s="1"/>
      <c r="I19" s="1">
        <v>1</v>
      </c>
      <c r="J19" s="1">
        <v>1</v>
      </c>
      <c r="L19" s="1">
        <v>1</v>
      </c>
      <c r="M19" s="1">
        <v>1</v>
      </c>
      <c r="N19" s="1"/>
      <c r="O19" s="1"/>
      <c r="P19" s="1">
        <v>1</v>
      </c>
      <c r="Q19" s="1">
        <v>1</v>
      </c>
      <c r="R19" s="1">
        <v>1</v>
      </c>
      <c r="S19" s="1">
        <v>1</v>
      </c>
      <c r="T19" s="29"/>
      <c r="U19" s="50">
        <v>5</v>
      </c>
      <c r="V19" s="29"/>
      <c r="W19" s="24"/>
      <c r="X19" s="29"/>
      <c r="Y19" s="29"/>
      <c r="Z19" s="29"/>
      <c r="AA19" s="1"/>
      <c r="AB19" s="1"/>
      <c r="AC19" s="1"/>
      <c r="AD19" s="18"/>
      <c r="AE19" s="18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24">
        <f t="shared" si="0"/>
        <v>17</v>
      </c>
      <c r="AS19" s="24"/>
      <c r="AU19" s="24"/>
    </row>
    <row r="20" spans="1:47" ht="13.5" thickBot="1">
      <c r="A20" s="7"/>
      <c r="B20" s="53" t="s">
        <v>34</v>
      </c>
      <c r="C20" s="33"/>
      <c r="D20" s="18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/>
      <c r="L20" s="1"/>
      <c r="M20" s="1">
        <v>1</v>
      </c>
      <c r="N20" s="1"/>
      <c r="O20" s="1"/>
      <c r="P20" s="1">
        <v>1</v>
      </c>
      <c r="Q20" s="1" t="s">
        <v>189</v>
      </c>
      <c r="R20" s="1"/>
      <c r="S20" s="1">
        <v>1</v>
      </c>
      <c r="T20" s="29"/>
      <c r="U20" s="50"/>
      <c r="V20" s="29"/>
      <c r="W20" s="24"/>
      <c r="X20" s="29"/>
      <c r="Y20" s="51"/>
      <c r="Z20" s="29"/>
      <c r="AA20" s="1"/>
      <c r="AB20" s="1"/>
      <c r="AC20" s="1"/>
      <c r="AD20" s="18"/>
      <c r="AE20" s="18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6"/>
      <c r="AR20" s="24">
        <f aca="true" t="shared" si="1" ref="AR20:AR89">SUM(C20:AP20)</f>
        <v>9</v>
      </c>
      <c r="AS20" s="24"/>
      <c r="AU20" s="24"/>
    </row>
    <row r="21" spans="1:51" ht="13.5" thickBot="1">
      <c r="A21" s="7"/>
      <c r="B21" s="53" t="s">
        <v>35</v>
      </c>
      <c r="C21" s="33"/>
      <c r="D21" s="18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3" t="s">
        <v>192</v>
      </c>
      <c r="L21" s="1">
        <v>1</v>
      </c>
      <c r="M21" s="1">
        <v>1</v>
      </c>
      <c r="N21" s="1"/>
      <c r="O21" s="1"/>
      <c r="P21" s="1">
        <v>1</v>
      </c>
      <c r="Q21" s="1"/>
      <c r="R21" s="1">
        <v>1</v>
      </c>
      <c r="S21" s="1">
        <v>1</v>
      </c>
      <c r="T21" s="29"/>
      <c r="U21" s="50"/>
      <c r="V21" s="29"/>
      <c r="W21" s="24"/>
      <c r="X21" s="29"/>
      <c r="Y21" s="29"/>
      <c r="Z21" s="29"/>
      <c r="AA21" s="1"/>
      <c r="AB21" s="1"/>
      <c r="AC21" s="1"/>
      <c r="AD21" s="18"/>
      <c r="AE21" s="18"/>
      <c r="AF21" s="1"/>
      <c r="AG21" s="1"/>
      <c r="AH21" s="1"/>
      <c r="AI21" s="1"/>
      <c r="AJ21" s="1"/>
      <c r="AK21" s="1"/>
      <c r="AL21" s="29"/>
      <c r="AM21" s="1"/>
      <c r="AN21" s="1"/>
      <c r="AO21" s="1"/>
      <c r="AP21" s="1"/>
      <c r="AQ21" s="16"/>
      <c r="AR21" s="24">
        <f t="shared" si="1"/>
        <v>12</v>
      </c>
      <c r="AS21" s="24"/>
      <c r="AU21" s="24"/>
      <c r="AY21" s="3" t="s">
        <v>17</v>
      </c>
    </row>
    <row r="22" spans="1:47" ht="13.5" thickBot="1">
      <c r="A22" s="7"/>
      <c r="B22" s="55" t="s">
        <v>36</v>
      </c>
      <c r="C22" s="33"/>
      <c r="D22" s="18">
        <v>1</v>
      </c>
      <c r="E22" s="1">
        <v>1</v>
      </c>
      <c r="F22" s="1">
        <v>1</v>
      </c>
      <c r="G22" s="1">
        <v>1</v>
      </c>
      <c r="H22" s="1">
        <v>1</v>
      </c>
      <c r="I22" s="1"/>
      <c r="J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29">
        <v>1</v>
      </c>
      <c r="U22" s="50">
        <v>30</v>
      </c>
      <c r="V22" s="29"/>
      <c r="W22" s="24"/>
      <c r="X22" s="29"/>
      <c r="Y22" s="29"/>
      <c r="Z22" s="29"/>
      <c r="AA22" s="1"/>
      <c r="AB22" s="1"/>
      <c r="AC22" s="1"/>
      <c r="AD22" s="18"/>
      <c r="AE22" s="18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40"/>
      <c r="AR22" s="24">
        <f t="shared" si="1"/>
        <v>45</v>
      </c>
      <c r="AS22" s="24"/>
      <c r="AU22" s="24"/>
    </row>
    <row r="23" spans="1:47" ht="13.5" thickBot="1">
      <c r="A23" s="7"/>
      <c r="B23" s="56" t="s">
        <v>37</v>
      </c>
      <c r="C23" s="33"/>
      <c r="D23" s="18"/>
      <c r="E23" s="1"/>
      <c r="F23" s="1"/>
      <c r="G23" s="1"/>
      <c r="H23" s="1"/>
      <c r="I23" s="1"/>
      <c r="J23" s="1"/>
      <c r="L23" s="1"/>
      <c r="M23" s="1"/>
      <c r="N23" s="1"/>
      <c r="O23" s="1"/>
      <c r="P23" s="1"/>
      <c r="Q23" s="1"/>
      <c r="R23" s="1"/>
      <c r="S23" s="1"/>
      <c r="T23" s="29"/>
      <c r="U23" s="50"/>
      <c r="V23" s="29"/>
      <c r="W23" s="24"/>
      <c r="X23" s="29"/>
      <c r="Y23" s="29"/>
      <c r="Z23" s="29"/>
      <c r="AA23" s="1"/>
      <c r="AB23" s="1"/>
      <c r="AC23" s="1"/>
      <c r="AD23" s="18"/>
      <c r="AE23" s="18"/>
      <c r="AF23" s="1"/>
      <c r="AG23" s="1"/>
      <c r="AH23" s="1"/>
      <c r="AI23" s="1"/>
      <c r="AJ23" s="1"/>
      <c r="AK23" s="1"/>
      <c r="AL23" s="29"/>
      <c r="AM23" s="1"/>
      <c r="AN23" s="1"/>
      <c r="AO23" s="1"/>
      <c r="AP23" s="1"/>
      <c r="AQ23" s="46"/>
      <c r="AR23" s="24">
        <f t="shared" si="1"/>
        <v>0</v>
      </c>
      <c r="AS23" s="24"/>
      <c r="AU23" s="24"/>
    </row>
    <row r="24" spans="1:47" ht="13.5" thickBot="1">
      <c r="A24" s="7"/>
      <c r="B24" s="53" t="s">
        <v>38</v>
      </c>
      <c r="C24" s="33"/>
      <c r="D24" s="18">
        <v>1</v>
      </c>
      <c r="E24" s="1">
        <v>1</v>
      </c>
      <c r="F24" s="1">
        <v>1</v>
      </c>
      <c r="G24" s="1"/>
      <c r="H24" s="1">
        <v>1</v>
      </c>
      <c r="I24" s="1"/>
      <c r="J24" s="1">
        <v>2</v>
      </c>
      <c r="K24" s="3" t="s">
        <v>189</v>
      </c>
      <c r="L24" s="1">
        <v>1</v>
      </c>
      <c r="M24" s="1">
        <v>1</v>
      </c>
      <c r="N24" s="1"/>
      <c r="O24" s="1"/>
      <c r="P24" s="1"/>
      <c r="Q24" s="1"/>
      <c r="R24" s="1">
        <v>1</v>
      </c>
      <c r="S24" s="1"/>
      <c r="T24" s="29"/>
      <c r="U24" s="50"/>
      <c r="V24" s="29"/>
      <c r="W24" s="24"/>
      <c r="X24" s="29"/>
      <c r="Y24" s="29"/>
      <c r="Z24" s="29"/>
      <c r="AA24" s="1"/>
      <c r="AB24" s="1"/>
      <c r="AC24" s="1"/>
      <c r="AD24" s="18"/>
      <c r="AE24" s="18"/>
      <c r="AF24" s="1"/>
      <c r="AG24" s="1"/>
      <c r="AH24" s="1"/>
      <c r="AI24" s="1"/>
      <c r="AJ24" s="1"/>
      <c r="AK24" s="1"/>
      <c r="AL24" s="29"/>
      <c r="AM24" s="1"/>
      <c r="AN24" s="1"/>
      <c r="AO24" s="1"/>
      <c r="AP24" s="1"/>
      <c r="AQ24" s="43"/>
      <c r="AR24" s="24">
        <f t="shared" si="1"/>
        <v>9</v>
      </c>
      <c r="AS24" s="24"/>
      <c r="AU24" s="24"/>
    </row>
    <row r="25" spans="1:47" ht="13.5" thickBot="1">
      <c r="A25" s="7"/>
      <c r="B25" s="53" t="s">
        <v>42</v>
      </c>
      <c r="C25" s="33"/>
      <c r="D25" s="18">
        <v>1</v>
      </c>
      <c r="E25" s="1">
        <v>1</v>
      </c>
      <c r="F25" s="1"/>
      <c r="G25" s="1">
        <v>1</v>
      </c>
      <c r="H25" s="1">
        <v>1</v>
      </c>
      <c r="I25" s="1">
        <v>1</v>
      </c>
      <c r="J25" s="1">
        <v>1</v>
      </c>
      <c r="K25" s="3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29">
        <v>1</v>
      </c>
      <c r="U25" s="50">
        <v>26</v>
      </c>
      <c r="V25" s="29"/>
      <c r="W25" s="24"/>
      <c r="X25" s="29"/>
      <c r="Y25" s="29"/>
      <c r="Z25" s="29"/>
      <c r="AA25" s="1"/>
      <c r="AB25" s="1"/>
      <c r="AC25" s="1"/>
      <c r="AD25" s="18"/>
      <c r="AE25" s="18"/>
      <c r="AF25" s="1"/>
      <c r="AG25" s="1"/>
      <c r="AH25" s="1"/>
      <c r="AI25" s="1"/>
      <c r="AJ25" s="1"/>
      <c r="AK25" s="1"/>
      <c r="AL25" s="29"/>
      <c r="AM25" s="1"/>
      <c r="AN25" s="1"/>
      <c r="AO25" s="1"/>
      <c r="AP25" s="1"/>
      <c r="AQ25" s="66" t="s">
        <v>204</v>
      </c>
      <c r="AR25" s="24">
        <f t="shared" si="1"/>
        <v>42</v>
      </c>
      <c r="AS25" s="24"/>
      <c r="AU25" s="24"/>
    </row>
    <row r="26" spans="1:47" ht="16.5" thickBot="1">
      <c r="A26" s="7"/>
      <c r="B26" s="53" t="s">
        <v>43</v>
      </c>
      <c r="C26" s="33"/>
      <c r="D26" s="18">
        <v>1</v>
      </c>
      <c r="E26" s="1"/>
      <c r="F26" s="1"/>
      <c r="G26" s="1"/>
      <c r="H26" s="1"/>
      <c r="I26" s="1">
        <v>1</v>
      </c>
      <c r="J26" s="1"/>
      <c r="L26" s="1">
        <v>1</v>
      </c>
      <c r="M26" s="1"/>
      <c r="N26" s="1"/>
      <c r="O26" s="1"/>
      <c r="P26" s="1"/>
      <c r="Q26" s="1"/>
      <c r="R26" s="1"/>
      <c r="S26" s="1"/>
      <c r="T26" s="29"/>
      <c r="U26" s="50"/>
      <c r="V26" s="29"/>
      <c r="W26" s="24"/>
      <c r="X26" s="29"/>
      <c r="Y26" s="29"/>
      <c r="Z26" s="29"/>
      <c r="AA26" s="1"/>
      <c r="AB26" s="1"/>
      <c r="AC26" s="1"/>
      <c r="AD26" s="18"/>
      <c r="AE26" s="18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31"/>
      <c r="AR26" s="24">
        <f t="shared" si="1"/>
        <v>3</v>
      </c>
      <c r="AS26" s="24"/>
      <c r="AU26" s="24"/>
    </row>
    <row r="27" spans="1:47" ht="15.75">
      <c r="A27" s="7"/>
      <c r="B27" s="11" t="s">
        <v>172</v>
      </c>
      <c r="E27" s="1">
        <v>1</v>
      </c>
      <c r="F27" s="1">
        <v>1</v>
      </c>
      <c r="G27" s="1"/>
      <c r="H27" s="1">
        <v>1</v>
      </c>
      <c r="I27" s="1">
        <v>1</v>
      </c>
      <c r="J27" s="1"/>
      <c r="L27" s="1"/>
      <c r="M27" s="1"/>
      <c r="N27" s="1"/>
      <c r="O27" s="1"/>
      <c r="P27" s="1">
        <v>1</v>
      </c>
      <c r="Q27" s="1"/>
      <c r="R27" s="1"/>
      <c r="S27" s="1">
        <v>1</v>
      </c>
      <c r="T27" s="29"/>
      <c r="U27" s="50">
        <v>13</v>
      </c>
      <c r="V27" s="29"/>
      <c r="W27" s="24"/>
      <c r="X27" s="29"/>
      <c r="Y27" s="29"/>
      <c r="Z27" s="29"/>
      <c r="AA27" s="1"/>
      <c r="AB27" s="1"/>
      <c r="AC27" s="1"/>
      <c r="AD27" s="18"/>
      <c r="AE27" s="18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31"/>
      <c r="AR27" s="24">
        <f>SUM(C27:AP27)</f>
        <v>19</v>
      </c>
      <c r="AS27" s="24"/>
      <c r="AU27" s="24"/>
    </row>
    <row r="28" spans="1:47" ht="13.5" thickBot="1">
      <c r="A28" s="7"/>
      <c r="B28" s="53" t="s">
        <v>44</v>
      </c>
      <c r="C28" s="33"/>
      <c r="D28" s="18">
        <v>1</v>
      </c>
      <c r="E28" s="1">
        <v>1</v>
      </c>
      <c r="F28" s="1"/>
      <c r="G28" s="1">
        <v>1</v>
      </c>
      <c r="H28" s="1">
        <v>1</v>
      </c>
      <c r="I28" s="1">
        <v>1</v>
      </c>
      <c r="J28" s="1"/>
      <c r="K28" s="3">
        <v>1</v>
      </c>
      <c r="L28" s="1"/>
      <c r="M28" s="1">
        <v>1</v>
      </c>
      <c r="N28" s="1"/>
      <c r="O28" s="1"/>
      <c r="P28" s="1">
        <v>1</v>
      </c>
      <c r="Q28" s="1" t="s">
        <v>189</v>
      </c>
      <c r="R28" s="1"/>
      <c r="S28" s="1">
        <v>1</v>
      </c>
      <c r="T28" s="29"/>
      <c r="U28" s="50"/>
      <c r="V28" s="29"/>
      <c r="W28" s="24"/>
      <c r="X28" s="29"/>
      <c r="Y28" s="29"/>
      <c r="Z28" s="29"/>
      <c r="AA28" s="1"/>
      <c r="AB28" s="1"/>
      <c r="AC28" s="1"/>
      <c r="AD28" s="18"/>
      <c r="AE28" s="18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3"/>
      <c r="AR28" s="24">
        <f t="shared" si="1"/>
        <v>9</v>
      </c>
      <c r="AS28" s="24"/>
      <c r="AU28" s="24"/>
    </row>
    <row r="29" spans="1:47" ht="13.5" thickBot="1">
      <c r="A29" s="7"/>
      <c r="B29" s="53" t="s">
        <v>45</v>
      </c>
      <c r="C29" s="33"/>
      <c r="D29" s="18">
        <v>1</v>
      </c>
      <c r="E29" s="1">
        <v>1</v>
      </c>
      <c r="F29" s="1"/>
      <c r="G29" s="1"/>
      <c r="H29" s="1"/>
      <c r="I29" s="1">
        <v>1</v>
      </c>
      <c r="J29" s="1">
        <v>1</v>
      </c>
      <c r="L29" s="1">
        <v>1</v>
      </c>
      <c r="M29" s="1">
        <v>1</v>
      </c>
      <c r="N29" s="1"/>
      <c r="O29" s="1">
        <v>1</v>
      </c>
      <c r="P29" s="1">
        <v>1</v>
      </c>
      <c r="Q29" s="1"/>
      <c r="R29" s="1">
        <v>1</v>
      </c>
      <c r="S29" s="1">
        <v>1</v>
      </c>
      <c r="T29" s="29"/>
      <c r="U29" s="50"/>
      <c r="V29" s="29"/>
      <c r="W29" s="24"/>
      <c r="X29" s="29"/>
      <c r="Y29" s="29"/>
      <c r="Z29" s="29"/>
      <c r="AA29" s="1"/>
      <c r="AB29" s="1"/>
      <c r="AC29" s="1"/>
      <c r="AD29" s="18"/>
      <c r="AE29" s="18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24">
        <f t="shared" si="1"/>
        <v>10</v>
      </c>
      <c r="AS29" s="24"/>
      <c r="AU29" s="24"/>
    </row>
    <row r="30" spans="1:47" ht="13.5" thickBot="1">
      <c r="A30" s="7"/>
      <c r="B30" s="53" t="s">
        <v>39</v>
      </c>
      <c r="C30" s="33"/>
      <c r="D30" s="18">
        <v>1</v>
      </c>
      <c r="E30" s="1">
        <v>1</v>
      </c>
      <c r="F30" s="1">
        <v>1</v>
      </c>
      <c r="G30" s="1">
        <v>1</v>
      </c>
      <c r="H30" s="1">
        <v>1</v>
      </c>
      <c r="I30" s="1"/>
      <c r="J30" s="1">
        <v>1</v>
      </c>
      <c r="L30" s="1">
        <v>1</v>
      </c>
      <c r="M30" s="1">
        <v>1</v>
      </c>
      <c r="N30" s="1"/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29"/>
      <c r="U30" s="50">
        <v>35</v>
      </c>
      <c r="V30" s="29"/>
      <c r="W30" s="24"/>
      <c r="X30" s="29"/>
      <c r="Y30" s="29"/>
      <c r="Z30" s="29"/>
      <c r="AA30" s="1"/>
      <c r="AB30" s="1"/>
      <c r="AC30" s="1"/>
      <c r="AD30" s="18"/>
      <c r="AE30" s="18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24">
        <f t="shared" si="1"/>
        <v>48</v>
      </c>
      <c r="AS30" s="24"/>
      <c r="AU30" s="24"/>
    </row>
    <row r="31" spans="1:47" ht="12.75">
      <c r="A31" s="7"/>
      <c r="B31" s="11" t="s">
        <v>169</v>
      </c>
      <c r="C31" s="37"/>
      <c r="D31" s="1"/>
      <c r="E31" s="1"/>
      <c r="F31" s="1">
        <v>1</v>
      </c>
      <c r="G31" s="1"/>
      <c r="H31" s="1"/>
      <c r="I31" s="1">
        <v>1</v>
      </c>
      <c r="J31" s="1">
        <v>1</v>
      </c>
      <c r="L31" s="1"/>
      <c r="M31" s="1">
        <v>1</v>
      </c>
      <c r="N31" s="1"/>
      <c r="O31" s="1"/>
      <c r="P31" s="1">
        <v>1</v>
      </c>
      <c r="Q31" s="1"/>
      <c r="R31" s="1"/>
      <c r="S31" s="1"/>
      <c r="T31" s="29"/>
      <c r="U31" s="50"/>
      <c r="V31" s="29"/>
      <c r="W31" s="24"/>
      <c r="X31" s="29"/>
      <c r="Y31" s="29"/>
      <c r="Z31" s="29"/>
      <c r="AA31" s="1"/>
      <c r="AB31" s="1"/>
      <c r="AC31" s="1"/>
      <c r="AD31" s="18"/>
      <c r="AE31" s="18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3" t="s">
        <v>209</v>
      </c>
      <c r="AR31" s="24">
        <f>SUM(C31:AP31)</f>
        <v>5</v>
      </c>
      <c r="AS31" s="24"/>
      <c r="AU31" s="24"/>
    </row>
    <row r="32" spans="1:47" ht="13.5" thickBot="1">
      <c r="A32" s="7"/>
      <c r="B32" s="53" t="s">
        <v>46</v>
      </c>
      <c r="C32" s="33"/>
      <c r="D32" s="18"/>
      <c r="E32" s="1"/>
      <c r="F32" s="1"/>
      <c r="G32" s="1"/>
      <c r="H32" s="1"/>
      <c r="I32" s="1"/>
      <c r="J32" s="1"/>
      <c r="L32" s="1"/>
      <c r="M32" s="1"/>
      <c r="N32" s="1"/>
      <c r="O32" s="1"/>
      <c r="P32" s="1"/>
      <c r="Q32" s="1"/>
      <c r="R32" s="1"/>
      <c r="S32" s="1"/>
      <c r="T32" s="29"/>
      <c r="U32" s="50"/>
      <c r="V32" s="29"/>
      <c r="W32" s="24"/>
      <c r="X32" s="29"/>
      <c r="Y32" s="29"/>
      <c r="Z32" s="29"/>
      <c r="AA32" s="1"/>
      <c r="AB32" s="1"/>
      <c r="AC32" s="1"/>
      <c r="AD32" s="18"/>
      <c r="AE32" s="18"/>
      <c r="AF32" s="1"/>
      <c r="AG32" s="1"/>
      <c r="AH32" s="1"/>
      <c r="AI32" s="1"/>
      <c r="AJ32" s="1"/>
      <c r="AK32" s="1"/>
      <c r="AL32" s="29"/>
      <c r="AM32" s="1"/>
      <c r="AN32" s="1"/>
      <c r="AO32" s="1"/>
      <c r="AP32" s="1"/>
      <c r="AQ32" s="43"/>
      <c r="AR32" s="24">
        <f t="shared" si="1"/>
        <v>0</v>
      </c>
      <c r="AS32" s="24"/>
      <c r="AU32" s="24"/>
    </row>
    <row r="33" spans="1:47" ht="12.75">
      <c r="A33" s="7"/>
      <c r="B33" s="38" t="s">
        <v>155</v>
      </c>
      <c r="C33" s="38"/>
      <c r="D33" s="34">
        <v>1</v>
      </c>
      <c r="E33" s="3">
        <v>1</v>
      </c>
      <c r="F33" s="1">
        <v>1</v>
      </c>
      <c r="G33" s="1"/>
      <c r="H33" s="1"/>
      <c r="I33" s="1"/>
      <c r="J33" s="1">
        <v>1</v>
      </c>
      <c r="L33" s="1"/>
      <c r="M33" s="1"/>
      <c r="N33" s="1"/>
      <c r="O33" s="1"/>
      <c r="P33" s="1"/>
      <c r="Q33" s="1"/>
      <c r="R33" s="1"/>
      <c r="S33" s="1"/>
      <c r="T33" s="29"/>
      <c r="U33" s="50"/>
      <c r="V33" s="29"/>
      <c r="W33" s="24"/>
      <c r="X33" s="29"/>
      <c r="Y33" s="29"/>
      <c r="Z33" s="29"/>
      <c r="AA33" s="1"/>
      <c r="AB33" s="1"/>
      <c r="AC33" s="1"/>
      <c r="AD33" s="18"/>
      <c r="AE33" s="18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24">
        <f>SUM(C33:AP33)</f>
        <v>4</v>
      </c>
      <c r="AS33" s="24"/>
      <c r="AU33" s="24"/>
    </row>
    <row r="34" spans="1:47" ht="13.5" thickBot="1">
      <c r="A34" s="7"/>
      <c r="B34" s="53" t="s">
        <v>47</v>
      </c>
      <c r="C34" s="33"/>
      <c r="D34" s="18"/>
      <c r="E34" s="1"/>
      <c r="F34" s="1"/>
      <c r="G34" s="1">
        <v>1</v>
      </c>
      <c r="H34" s="1"/>
      <c r="I34" s="1"/>
      <c r="J34" s="1"/>
      <c r="L34" s="1"/>
      <c r="M34" s="1"/>
      <c r="N34" s="1"/>
      <c r="O34" s="1"/>
      <c r="P34" s="1"/>
      <c r="Q34" s="1"/>
      <c r="R34" s="1"/>
      <c r="S34" s="1"/>
      <c r="T34" s="29"/>
      <c r="U34" s="50"/>
      <c r="V34" s="29"/>
      <c r="W34" s="24"/>
      <c r="X34" s="29"/>
      <c r="Y34" s="29"/>
      <c r="Z34" s="29"/>
      <c r="AA34" s="1"/>
      <c r="AB34" s="1"/>
      <c r="AC34" s="1"/>
      <c r="AD34" s="18"/>
      <c r="AE34" s="18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43"/>
      <c r="AR34" s="24">
        <f t="shared" si="1"/>
        <v>1</v>
      </c>
      <c r="AS34" s="24"/>
      <c r="AU34" s="24"/>
    </row>
    <row r="35" spans="1:47" ht="13.5" thickBot="1">
      <c r="A35" s="7"/>
      <c r="B35" s="53" t="s">
        <v>48</v>
      </c>
      <c r="C35" s="18"/>
      <c r="D35" s="18">
        <v>1</v>
      </c>
      <c r="E35" s="1">
        <v>1</v>
      </c>
      <c r="F35" s="1"/>
      <c r="G35" s="1"/>
      <c r="H35" s="1">
        <v>1</v>
      </c>
      <c r="I35" s="4">
        <v>1</v>
      </c>
      <c r="J35" s="4">
        <v>1</v>
      </c>
      <c r="K35" s="3">
        <v>1</v>
      </c>
      <c r="L35" s="4"/>
      <c r="M35" s="1">
        <v>1</v>
      </c>
      <c r="N35" s="4">
        <v>1</v>
      </c>
      <c r="O35" s="1"/>
      <c r="P35" s="1">
        <v>-1</v>
      </c>
      <c r="Q35" s="4"/>
      <c r="R35" s="4"/>
      <c r="S35" s="4">
        <v>1</v>
      </c>
      <c r="T35" s="29"/>
      <c r="U35" s="50"/>
      <c r="V35" s="29"/>
      <c r="W35" s="24"/>
      <c r="X35" s="29"/>
      <c r="Y35" s="29"/>
      <c r="Z35" s="29"/>
      <c r="AA35" s="1"/>
      <c r="AB35" s="1"/>
      <c r="AC35" s="1"/>
      <c r="AD35" s="18"/>
      <c r="AE35" s="18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24">
        <f t="shared" si="1"/>
        <v>8</v>
      </c>
      <c r="AS35" s="24"/>
      <c r="AU35" s="24"/>
    </row>
    <row r="36" spans="1:47" ht="13.5" thickBot="1">
      <c r="A36" s="7"/>
      <c r="B36" s="54" t="s">
        <v>49</v>
      </c>
      <c r="C36" s="34"/>
      <c r="D36" s="34"/>
      <c r="E36" s="1"/>
      <c r="F36" s="4">
        <v>1</v>
      </c>
      <c r="G36" s="4"/>
      <c r="H36" s="1">
        <v>1</v>
      </c>
      <c r="I36" s="1"/>
      <c r="J36" s="1">
        <v>1</v>
      </c>
      <c r="L36" s="1"/>
      <c r="M36" s="1">
        <v>1</v>
      </c>
      <c r="N36" s="1"/>
      <c r="O36" s="1">
        <v>1</v>
      </c>
      <c r="P36" s="1">
        <v>-1</v>
      </c>
      <c r="Q36" s="1"/>
      <c r="R36" s="1"/>
      <c r="S36" s="1">
        <v>1</v>
      </c>
      <c r="T36" s="29"/>
      <c r="U36" s="50"/>
      <c r="V36" s="29"/>
      <c r="W36" s="24"/>
      <c r="X36" s="29"/>
      <c r="Y36" s="29"/>
      <c r="Z36" s="29"/>
      <c r="AA36" s="1"/>
      <c r="AB36" s="1"/>
      <c r="AC36" s="1"/>
      <c r="AD36" s="18"/>
      <c r="AE36" s="18"/>
      <c r="AF36" s="1"/>
      <c r="AG36" s="1"/>
      <c r="AH36" s="1"/>
      <c r="AI36" s="1"/>
      <c r="AJ36" s="1"/>
      <c r="AK36" s="1"/>
      <c r="AL36" s="29"/>
      <c r="AM36" s="1"/>
      <c r="AN36" s="1"/>
      <c r="AO36" s="1"/>
      <c r="AP36" s="1"/>
      <c r="AQ36" s="3" t="s">
        <v>219</v>
      </c>
      <c r="AR36" s="24">
        <f t="shared" si="1"/>
        <v>5</v>
      </c>
      <c r="AS36" s="24"/>
      <c r="AU36" s="24"/>
    </row>
    <row r="37" spans="1:47" ht="13.5" thickBot="1">
      <c r="A37" s="7"/>
      <c r="B37" s="53" t="s">
        <v>51</v>
      </c>
      <c r="C37" s="18"/>
      <c r="D37" s="19">
        <v>1</v>
      </c>
      <c r="E37" s="1">
        <v>1</v>
      </c>
      <c r="F37" s="1"/>
      <c r="G37" s="1"/>
      <c r="H37" s="1">
        <v>1</v>
      </c>
      <c r="I37" s="4"/>
      <c r="J37" s="4">
        <v>1</v>
      </c>
      <c r="K37" s="3" t="s">
        <v>192</v>
      </c>
      <c r="L37" s="4"/>
      <c r="M37" s="1"/>
      <c r="N37" s="4"/>
      <c r="O37" s="1"/>
      <c r="P37" s="1"/>
      <c r="Q37" s="4"/>
      <c r="R37" s="4"/>
      <c r="S37" s="4"/>
      <c r="T37" s="29"/>
      <c r="U37" s="50"/>
      <c r="V37" s="29"/>
      <c r="W37" s="24"/>
      <c r="X37" s="29"/>
      <c r="Y37" s="29"/>
      <c r="Z37" s="29"/>
      <c r="AA37" s="1"/>
      <c r="AB37" s="1"/>
      <c r="AC37" s="1"/>
      <c r="AD37" s="18"/>
      <c r="AE37" s="18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24">
        <f t="shared" si="1"/>
        <v>4</v>
      </c>
      <c r="AS37" s="24"/>
      <c r="AU37" s="24"/>
    </row>
    <row r="38" spans="1:47" ht="13.5" thickBot="1">
      <c r="A38" s="7"/>
      <c r="B38" s="53" t="s">
        <v>52</v>
      </c>
      <c r="C38" s="18"/>
      <c r="D38" s="18"/>
      <c r="E38" s="1"/>
      <c r="F38" s="4"/>
      <c r="G38" s="4"/>
      <c r="H38" s="1"/>
      <c r="I38" s="4"/>
      <c r="J38" s="26"/>
      <c r="L38" s="4"/>
      <c r="M38" s="1"/>
      <c r="N38" s="4"/>
      <c r="O38" s="1"/>
      <c r="P38" s="1"/>
      <c r="Q38" s="4"/>
      <c r="R38" s="4"/>
      <c r="S38" s="4"/>
      <c r="T38" s="29"/>
      <c r="U38" s="50"/>
      <c r="V38" s="29"/>
      <c r="W38" s="24"/>
      <c r="X38" s="29"/>
      <c r="Y38" s="29"/>
      <c r="Z38" s="29"/>
      <c r="AA38" s="1"/>
      <c r="AB38" s="1"/>
      <c r="AC38" s="1"/>
      <c r="AD38" s="18"/>
      <c r="AE38" s="18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24">
        <f t="shared" si="1"/>
        <v>0</v>
      </c>
      <c r="AS38" s="24"/>
      <c r="AU38" s="24"/>
    </row>
    <row r="39" spans="1:47" ht="12.75">
      <c r="A39" s="7"/>
      <c r="B39" s="38" t="s">
        <v>156</v>
      </c>
      <c r="C39" s="38"/>
      <c r="D39" s="34">
        <v>1</v>
      </c>
      <c r="F39" s="4">
        <v>1</v>
      </c>
      <c r="G39" s="1"/>
      <c r="H39" s="1"/>
      <c r="I39" s="4"/>
      <c r="J39" s="4"/>
      <c r="L39" s="4"/>
      <c r="M39" s="1"/>
      <c r="N39" s="4"/>
      <c r="O39" s="1"/>
      <c r="P39" s="1"/>
      <c r="Q39" s="4"/>
      <c r="R39" s="4"/>
      <c r="S39" s="4"/>
      <c r="T39" s="29"/>
      <c r="U39" s="50"/>
      <c r="V39" s="29"/>
      <c r="W39" s="24"/>
      <c r="X39" s="29"/>
      <c r="Y39" s="29"/>
      <c r="Z39" s="29"/>
      <c r="AA39" s="1"/>
      <c r="AB39" s="1"/>
      <c r="AC39" s="1"/>
      <c r="AD39" s="18"/>
      <c r="AE39" s="18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24">
        <f>SUM(C39:AP39)</f>
        <v>2</v>
      </c>
      <c r="AS39" s="24"/>
      <c r="AU39" s="24"/>
    </row>
    <row r="40" spans="1:47" ht="13.5" thickBot="1">
      <c r="A40" s="7"/>
      <c r="B40" s="53" t="s">
        <v>53</v>
      </c>
      <c r="C40" s="33"/>
      <c r="D40" s="19">
        <v>1</v>
      </c>
      <c r="E40" s="1">
        <v>1</v>
      </c>
      <c r="F40" s="4">
        <v>1</v>
      </c>
      <c r="G40" s="4">
        <v>1</v>
      </c>
      <c r="H40" s="1">
        <v>1</v>
      </c>
      <c r="I40" s="4"/>
      <c r="J40" s="4">
        <v>1</v>
      </c>
      <c r="K40" s="3">
        <v>1</v>
      </c>
      <c r="L40" s="4">
        <v>1</v>
      </c>
      <c r="M40" s="1">
        <v>1</v>
      </c>
      <c r="N40" s="4" t="s">
        <v>189</v>
      </c>
      <c r="O40" s="1">
        <v>1</v>
      </c>
      <c r="P40" s="1">
        <v>1</v>
      </c>
      <c r="Q40" s="4">
        <v>1</v>
      </c>
      <c r="R40" s="4"/>
      <c r="S40" s="4">
        <v>1</v>
      </c>
      <c r="T40" s="29"/>
      <c r="U40" s="50">
        <v>15</v>
      </c>
      <c r="V40" s="29"/>
      <c r="W40" s="24"/>
      <c r="X40" s="29"/>
      <c r="Y40" s="29"/>
      <c r="Z40" s="29"/>
      <c r="AA40" s="1"/>
      <c r="AB40" s="1"/>
      <c r="AC40" s="1"/>
      <c r="AD40" s="18"/>
      <c r="AE40" s="18"/>
      <c r="AF40" s="1"/>
      <c r="AG40" s="1"/>
      <c r="AH40" s="1"/>
      <c r="AI40" s="1"/>
      <c r="AJ40" s="1"/>
      <c r="AK40" s="1"/>
      <c r="AL40" s="29"/>
      <c r="AM40" s="1"/>
      <c r="AN40" s="1"/>
      <c r="AO40" s="1"/>
      <c r="AP40" s="1"/>
      <c r="AQ40" s="34" t="s">
        <v>205</v>
      </c>
      <c r="AR40" s="24">
        <f t="shared" si="1"/>
        <v>28</v>
      </c>
      <c r="AS40" s="24"/>
      <c r="AU40" s="24"/>
    </row>
    <row r="41" spans="1:47" ht="13.5" thickBot="1">
      <c r="A41" s="7"/>
      <c r="B41" s="53" t="s">
        <v>54</v>
      </c>
      <c r="C41" s="33"/>
      <c r="D41" s="18">
        <v>1</v>
      </c>
      <c r="E41" s="1">
        <v>1</v>
      </c>
      <c r="F41" s="4">
        <v>1</v>
      </c>
      <c r="G41" s="4">
        <v>1</v>
      </c>
      <c r="H41" s="1">
        <v>1</v>
      </c>
      <c r="I41" s="4"/>
      <c r="J41" s="4">
        <v>1</v>
      </c>
      <c r="K41" s="3">
        <v>1</v>
      </c>
      <c r="L41" s="4">
        <v>1</v>
      </c>
      <c r="M41" s="1">
        <v>1</v>
      </c>
      <c r="N41" s="4">
        <v>1</v>
      </c>
      <c r="O41" s="1">
        <v>1</v>
      </c>
      <c r="P41" s="1">
        <v>1</v>
      </c>
      <c r="Q41" s="4">
        <v>1</v>
      </c>
      <c r="R41" s="4">
        <v>1</v>
      </c>
      <c r="S41" s="4">
        <v>1</v>
      </c>
      <c r="T41" s="29">
        <v>1</v>
      </c>
      <c r="U41" s="50"/>
      <c r="V41" s="29"/>
      <c r="W41" s="24"/>
      <c r="X41" s="29"/>
      <c r="Y41" s="29"/>
      <c r="Z41" s="29"/>
      <c r="AA41" s="1"/>
      <c r="AB41" s="1"/>
      <c r="AC41" s="1"/>
      <c r="AD41" s="18"/>
      <c r="AE41" s="18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34" t="s">
        <v>208</v>
      </c>
      <c r="AR41" s="24">
        <f t="shared" si="1"/>
        <v>16</v>
      </c>
      <c r="AS41" s="24"/>
      <c r="AU41" s="24"/>
    </row>
    <row r="42" spans="1:47" ht="13.5" thickBot="1">
      <c r="A42" s="7"/>
      <c r="B42" s="56" t="s">
        <v>186</v>
      </c>
      <c r="C42" s="33"/>
      <c r="D42" s="19">
        <v>1</v>
      </c>
      <c r="E42" s="1">
        <v>1</v>
      </c>
      <c r="F42" s="4">
        <v>1</v>
      </c>
      <c r="G42" s="4">
        <v>1</v>
      </c>
      <c r="H42" s="1">
        <v>1</v>
      </c>
      <c r="I42" s="1">
        <v>1</v>
      </c>
      <c r="J42" s="1">
        <v>1</v>
      </c>
      <c r="K42" s="3">
        <v>1</v>
      </c>
      <c r="L42" s="1">
        <v>1</v>
      </c>
      <c r="M42" s="1"/>
      <c r="N42" s="4"/>
      <c r="O42" s="1">
        <v>1</v>
      </c>
      <c r="P42" s="1">
        <v>1</v>
      </c>
      <c r="Q42" s="4">
        <v>1</v>
      </c>
      <c r="R42" s="4"/>
      <c r="S42" s="4"/>
      <c r="T42" s="29"/>
      <c r="U42" s="50">
        <v>23</v>
      </c>
      <c r="V42" s="29"/>
      <c r="W42" s="24"/>
      <c r="X42" s="29"/>
      <c r="Y42" s="29"/>
      <c r="Z42" s="29"/>
      <c r="AA42" s="1"/>
      <c r="AB42" s="1"/>
      <c r="AC42" s="1"/>
      <c r="AD42" s="18"/>
      <c r="AE42" s="18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3" t="s">
        <v>215</v>
      </c>
      <c r="AR42" s="24">
        <f t="shared" si="1"/>
        <v>35</v>
      </c>
      <c r="AS42" s="24"/>
      <c r="AU42" s="24"/>
    </row>
    <row r="43" spans="1:47" ht="15.75" thickBot="1">
      <c r="A43" s="7"/>
      <c r="B43" s="53" t="s">
        <v>55</v>
      </c>
      <c r="C43" s="38"/>
      <c r="D43" s="36"/>
      <c r="E43" s="1"/>
      <c r="F43" s="4"/>
      <c r="G43" s="1"/>
      <c r="H43" s="1">
        <v>1</v>
      </c>
      <c r="I43" s="1"/>
      <c r="J43" s="1"/>
      <c r="L43" s="1">
        <v>1</v>
      </c>
      <c r="M43" s="1"/>
      <c r="N43" s="1"/>
      <c r="O43" s="1"/>
      <c r="P43" s="1">
        <v>1</v>
      </c>
      <c r="Q43" s="1"/>
      <c r="R43" s="1">
        <v>1</v>
      </c>
      <c r="S43" s="1">
        <v>1</v>
      </c>
      <c r="T43" s="29"/>
      <c r="U43" s="50"/>
      <c r="V43" s="29"/>
      <c r="W43" s="24"/>
      <c r="X43" s="29"/>
      <c r="Y43" s="29"/>
      <c r="Z43" s="29"/>
      <c r="AA43" s="1"/>
      <c r="AB43" s="1"/>
      <c r="AC43" s="1"/>
      <c r="AD43" s="18"/>
      <c r="AE43" s="18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24">
        <f t="shared" si="1"/>
        <v>5</v>
      </c>
      <c r="AS43" s="24"/>
      <c r="AU43" s="24"/>
    </row>
    <row r="44" spans="1:47" ht="16.5" thickBot="1">
      <c r="A44" s="7"/>
      <c r="B44" s="53" t="s">
        <v>56</v>
      </c>
      <c r="C44" s="35"/>
      <c r="D44" s="34"/>
      <c r="E44" s="32">
        <v>1</v>
      </c>
      <c r="F44" s="4"/>
      <c r="G44" s="4"/>
      <c r="H44" s="1">
        <v>1</v>
      </c>
      <c r="I44" s="1">
        <v>1</v>
      </c>
      <c r="J44" s="1">
        <v>1</v>
      </c>
      <c r="L44" s="1"/>
      <c r="M44" s="1"/>
      <c r="N44" s="4"/>
      <c r="O44" s="1"/>
      <c r="P44" s="1"/>
      <c r="Q44" s="4"/>
      <c r="R44" s="4"/>
      <c r="S44" s="4">
        <v>1</v>
      </c>
      <c r="T44" s="29"/>
      <c r="U44" s="50"/>
      <c r="V44" s="29"/>
      <c r="W44" s="24"/>
      <c r="X44" s="29"/>
      <c r="Y44" s="29"/>
      <c r="Z44" s="29"/>
      <c r="AA44" s="1"/>
      <c r="AB44" s="1"/>
      <c r="AC44" s="1"/>
      <c r="AD44" s="18"/>
      <c r="AE44" s="18"/>
      <c r="AF44" s="1"/>
      <c r="AG44" s="1"/>
      <c r="AH44" s="1"/>
      <c r="AI44" s="1"/>
      <c r="AJ44" s="1"/>
      <c r="AK44" s="1"/>
      <c r="AL44" s="1"/>
      <c r="AM44" s="1"/>
      <c r="AN44" s="1"/>
      <c r="AO44" s="23"/>
      <c r="AQ44" s="43"/>
      <c r="AR44" s="24">
        <f t="shared" si="1"/>
        <v>5</v>
      </c>
      <c r="AS44" s="24"/>
      <c r="AU44" s="24"/>
    </row>
    <row r="45" spans="1:47" ht="16.5" thickBot="1">
      <c r="A45" s="7"/>
      <c r="B45" s="53" t="s">
        <v>57</v>
      </c>
      <c r="C45" s="33"/>
      <c r="D45" s="19"/>
      <c r="E45" s="32"/>
      <c r="F45" s="1">
        <v>1</v>
      </c>
      <c r="G45" s="1"/>
      <c r="H45" s="1">
        <v>1</v>
      </c>
      <c r="I45" s="1"/>
      <c r="J45" s="1"/>
      <c r="L45" s="1"/>
      <c r="M45" s="1"/>
      <c r="N45" s="4"/>
      <c r="O45" s="1"/>
      <c r="P45" s="1"/>
      <c r="Q45" s="4"/>
      <c r="R45" s="4"/>
      <c r="S45" s="4"/>
      <c r="T45" s="29"/>
      <c r="U45" s="50"/>
      <c r="V45" s="29"/>
      <c r="W45" s="24"/>
      <c r="X45" s="29"/>
      <c r="Y45" s="29"/>
      <c r="Z45" s="29"/>
      <c r="AA45" s="1"/>
      <c r="AB45" s="1"/>
      <c r="AC45" s="1"/>
      <c r="AD45" s="18"/>
      <c r="AE45" s="18"/>
      <c r="AF45" s="1"/>
      <c r="AG45" s="1"/>
      <c r="AH45" s="1"/>
      <c r="AI45" s="1"/>
      <c r="AJ45" s="1"/>
      <c r="AK45" s="1"/>
      <c r="AL45" s="1"/>
      <c r="AM45" s="1"/>
      <c r="AN45" s="1"/>
      <c r="AO45" s="23"/>
      <c r="AR45" s="24">
        <f t="shared" si="1"/>
        <v>2</v>
      </c>
      <c r="AS45" s="24"/>
      <c r="AU45" s="24"/>
    </row>
    <row r="46" spans="1:47" ht="13.5" thickBot="1">
      <c r="A46" s="7"/>
      <c r="B46" s="53" t="s">
        <v>58</v>
      </c>
      <c r="C46" s="18"/>
      <c r="D46" s="18">
        <v>1</v>
      </c>
      <c r="E46" s="1">
        <v>1</v>
      </c>
      <c r="F46" s="4">
        <v>1</v>
      </c>
      <c r="G46" s="4">
        <v>1</v>
      </c>
      <c r="H46" s="1">
        <v>1</v>
      </c>
      <c r="I46" s="1">
        <v>1</v>
      </c>
      <c r="J46" s="1">
        <v>1</v>
      </c>
      <c r="L46" s="1"/>
      <c r="M46" s="1">
        <v>1</v>
      </c>
      <c r="N46" s="1"/>
      <c r="O46" s="1">
        <v>1</v>
      </c>
      <c r="P46" s="1">
        <v>1</v>
      </c>
      <c r="Q46" s="1" t="s">
        <v>189</v>
      </c>
      <c r="R46" s="1"/>
      <c r="S46" s="1">
        <v>1</v>
      </c>
      <c r="T46" s="29"/>
      <c r="U46" s="50">
        <v>7</v>
      </c>
      <c r="V46" s="29"/>
      <c r="W46" s="24"/>
      <c r="X46" s="29"/>
      <c r="Y46" s="51"/>
      <c r="Z46" s="29"/>
      <c r="AA46" s="1"/>
      <c r="AB46" s="1"/>
      <c r="AC46" s="1"/>
      <c r="AD46" s="18"/>
      <c r="AE46" s="18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24">
        <f>SUM(C46:AP46)</f>
        <v>18</v>
      </c>
      <c r="AS46" s="24"/>
      <c r="AU46" s="24"/>
    </row>
    <row r="47" spans="1:47" ht="12.75">
      <c r="A47" s="7"/>
      <c r="B47" s="11" t="s">
        <v>158</v>
      </c>
      <c r="C47" s="47"/>
      <c r="D47" s="1">
        <v>1</v>
      </c>
      <c r="E47" s="3">
        <v>1</v>
      </c>
      <c r="F47" s="4">
        <v>1</v>
      </c>
      <c r="G47" s="1">
        <v>1</v>
      </c>
      <c r="H47" s="1"/>
      <c r="I47" s="1"/>
      <c r="J47" s="1"/>
      <c r="L47" s="1"/>
      <c r="M47" s="1"/>
      <c r="N47" s="1"/>
      <c r="O47" s="1"/>
      <c r="P47" s="1">
        <v>1</v>
      </c>
      <c r="Q47" s="1"/>
      <c r="R47" s="1"/>
      <c r="S47" s="1">
        <v>1</v>
      </c>
      <c r="T47" s="29"/>
      <c r="U47" s="50">
        <v>20</v>
      </c>
      <c r="V47" s="29"/>
      <c r="W47" s="24"/>
      <c r="X47" s="29"/>
      <c r="Y47" s="29"/>
      <c r="Z47" s="29"/>
      <c r="AA47" s="1"/>
      <c r="AB47" s="1"/>
      <c r="AC47" s="1"/>
      <c r="AD47" s="18"/>
      <c r="AE47" s="18"/>
      <c r="AF47" s="1"/>
      <c r="AG47" s="1"/>
      <c r="AH47" s="1"/>
      <c r="AI47" s="1"/>
      <c r="AJ47" s="1"/>
      <c r="AK47" s="1"/>
      <c r="AL47" s="29"/>
      <c r="AM47" s="1"/>
      <c r="AN47" s="1"/>
      <c r="AO47" s="1"/>
      <c r="AP47" s="1"/>
      <c r="AQ47" s="48"/>
      <c r="AR47" s="24">
        <f t="shared" si="1"/>
        <v>26</v>
      </c>
      <c r="AS47" s="24"/>
      <c r="AU47" s="24"/>
    </row>
    <row r="48" spans="1:47" ht="13.5" thickBot="1">
      <c r="A48" s="7"/>
      <c r="B48" s="53" t="s">
        <v>59</v>
      </c>
      <c r="C48" s="33"/>
      <c r="D48" s="19">
        <v>1</v>
      </c>
      <c r="E48" s="1">
        <v>1</v>
      </c>
      <c r="F48" s="1">
        <v>1</v>
      </c>
      <c r="G48" s="1">
        <v>1</v>
      </c>
      <c r="H48" s="1">
        <v>1</v>
      </c>
      <c r="I48" s="4">
        <v>1</v>
      </c>
      <c r="J48" s="4">
        <v>1</v>
      </c>
      <c r="K48" s="3">
        <v>1</v>
      </c>
      <c r="L48" s="4">
        <v>1</v>
      </c>
      <c r="M48" s="1">
        <v>1</v>
      </c>
      <c r="N48" s="4"/>
      <c r="O48" s="1">
        <v>1</v>
      </c>
      <c r="P48" s="1">
        <v>1</v>
      </c>
      <c r="Q48" s="4">
        <v>1</v>
      </c>
      <c r="R48" s="4">
        <v>1</v>
      </c>
      <c r="S48" s="4">
        <v>1</v>
      </c>
      <c r="T48" s="29">
        <v>1</v>
      </c>
      <c r="U48" s="50">
        <v>31</v>
      </c>
      <c r="V48" s="29"/>
      <c r="W48" s="24"/>
      <c r="X48" s="29"/>
      <c r="Y48" s="29"/>
      <c r="Z48" s="29"/>
      <c r="AA48" s="1"/>
      <c r="AB48" s="1"/>
      <c r="AC48" s="1"/>
      <c r="AD48" s="18"/>
      <c r="AE48" s="18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24">
        <f t="shared" si="1"/>
        <v>47</v>
      </c>
      <c r="AS48" s="24"/>
      <c r="AU48" s="24"/>
    </row>
    <row r="49" spans="1:47" ht="12.75">
      <c r="A49" s="7"/>
      <c r="B49" s="11" t="s">
        <v>166</v>
      </c>
      <c r="C49" s="47"/>
      <c r="D49" s="1"/>
      <c r="E49" s="1"/>
      <c r="F49" s="1">
        <v>1</v>
      </c>
      <c r="G49" s="1">
        <v>1</v>
      </c>
      <c r="H49" s="1"/>
      <c r="I49" s="4">
        <v>1</v>
      </c>
      <c r="J49" s="4"/>
      <c r="L49" s="4">
        <v>1</v>
      </c>
      <c r="M49" s="1"/>
      <c r="N49" s="4">
        <v>1</v>
      </c>
      <c r="O49" s="1"/>
      <c r="P49" s="1">
        <v>1</v>
      </c>
      <c r="Q49" s="4"/>
      <c r="R49" s="4"/>
      <c r="S49" s="4">
        <v>1</v>
      </c>
      <c r="T49" s="29"/>
      <c r="U49" s="50"/>
      <c r="V49" s="29"/>
      <c r="W49" s="24"/>
      <c r="X49" s="29"/>
      <c r="Y49" s="29"/>
      <c r="Z49" s="29"/>
      <c r="AA49" s="1"/>
      <c r="AB49" s="1"/>
      <c r="AC49" s="1"/>
      <c r="AD49" s="18"/>
      <c r="AE49" s="18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3" t="s">
        <v>206</v>
      </c>
      <c r="AR49" s="24">
        <f>SUM(C49:AP49)</f>
        <v>7</v>
      </c>
      <c r="AS49" s="24"/>
      <c r="AU49" s="24"/>
    </row>
    <row r="50" spans="1:47" ht="13.5" thickBot="1">
      <c r="A50" s="7"/>
      <c r="B50" s="55" t="s">
        <v>60</v>
      </c>
      <c r="C50" s="33" t="s">
        <v>164</v>
      </c>
      <c r="D50" s="18">
        <v>1</v>
      </c>
      <c r="E50" s="1">
        <v>1</v>
      </c>
      <c r="F50" s="1">
        <v>1</v>
      </c>
      <c r="G50" s="1">
        <v>1</v>
      </c>
      <c r="H50" s="1">
        <v>1</v>
      </c>
      <c r="I50" s="4"/>
      <c r="J50" s="4">
        <v>1</v>
      </c>
      <c r="K50" s="3">
        <v>1</v>
      </c>
      <c r="L50" s="4">
        <v>1</v>
      </c>
      <c r="M50" s="1">
        <v>1</v>
      </c>
      <c r="N50" s="4"/>
      <c r="O50" s="1">
        <v>1</v>
      </c>
      <c r="P50" s="1"/>
      <c r="Q50" s="4">
        <v>1</v>
      </c>
      <c r="R50" s="4">
        <v>1</v>
      </c>
      <c r="S50" s="4">
        <v>1</v>
      </c>
      <c r="T50" s="29"/>
      <c r="U50" s="50">
        <v>28</v>
      </c>
      <c r="V50" s="29"/>
      <c r="W50" s="24"/>
      <c r="X50" s="29"/>
      <c r="Y50" s="29"/>
      <c r="Z50" s="29"/>
      <c r="AA50" s="1"/>
      <c r="AB50" s="1"/>
      <c r="AC50" s="1"/>
      <c r="AD50" s="18"/>
      <c r="AE50" s="18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24">
        <f t="shared" si="1"/>
        <v>41</v>
      </c>
      <c r="AS50" s="24"/>
      <c r="AU50" s="24"/>
    </row>
    <row r="51" spans="1:47" ht="13.5" thickBot="1">
      <c r="A51" s="7"/>
      <c r="B51" s="53" t="s">
        <v>61</v>
      </c>
      <c r="C51" s="33"/>
      <c r="D51" s="19"/>
      <c r="E51" s="1">
        <v>1</v>
      </c>
      <c r="F51" s="4">
        <v>1</v>
      </c>
      <c r="G51" s="4">
        <v>1</v>
      </c>
      <c r="H51" s="1">
        <v>1</v>
      </c>
      <c r="I51" s="4">
        <v>1</v>
      </c>
      <c r="J51" s="4">
        <v>1</v>
      </c>
      <c r="K51" s="3">
        <v>1</v>
      </c>
      <c r="L51" s="4">
        <v>1</v>
      </c>
      <c r="M51" s="1">
        <v>1</v>
      </c>
      <c r="N51" s="4">
        <v>1</v>
      </c>
      <c r="O51" s="1">
        <v>1</v>
      </c>
      <c r="P51" s="1">
        <v>1</v>
      </c>
      <c r="Q51" s="4"/>
      <c r="R51" s="4"/>
      <c r="S51" s="4">
        <v>1</v>
      </c>
      <c r="T51" s="29">
        <v>1</v>
      </c>
      <c r="U51" s="50">
        <v>10</v>
      </c>
      <c r="V51" s="29"/>
      <c r="W51" s="24"/>
      <c r="X51" s="29"/>
      <c r="Y51" s="29"/>
      <c r="Z51" s="29"/>
      <c r="AA51" s="1"/>
      <c r="AB51" s="1"/>
      <c r="AC51" s="1"/>
      <c r="AD51" s="18"/>
      <c r="AE51" s="18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3" t="s">
        <v>208</v>
      </c>
      <c r="AR51" s="24">
        <f t="shared" si="1"/>
        <v>24</v>
      </c>
      <c r="AS51" s="24"/>
      <c r="AU51" s="24"/>
    </row>
    <row r="52" spans="1:47" ht="13.5" thickBot="1">
      <c r="A52" s="7"/>
      <c r="B52" s="53" t="s">
        <v>62</v>
      </c>
      <c r="C52" s="18"/>
      <c r="D52" s="18">
        <v>1</v>
      </c>
      <c r="E52" s="1">
        <v>1</v>
      </c>
      <c r="F52" s="4">
        <v>1</v>
      </c>
      <c r="G52" s="4"/>
      <c r="H52" s="1">
        <v>1</v>
      </c>
      <c r="I52" s="1">
        <v>1</v>
      </c>
      <c r="J52" s="1">
        <v>1</v>
      </c>
      <c r="L52" s="1">
        <v>1</v>
      </c>
      <c r="M52" s="1">
        <v>1</v>
      </c>
      <c r="N52" s="1"/>
      <c r="O52" s="1">
        <v>1</v>
      </c>
      <c r="P52" s="1"/>
      <c r="Q52" s="1"/>
      <c r="R52" s="1"/>
      <c r="S52" s="1"/>
      <c r="T52" s="29"/>
      <c r="U52" s="50">
        <v>26</v>
      </c>
      <c r="V52" s="29"/>
      <c r="W52" s="24"/>
      <c r="X52" s="29"/>
      <c r="Y52" s="29"/>
      <c r="Z52" s="29"/>
      <c r="AA52" s="1"/>
      <c r="AB52" s="1"/>
      <c r="AC52" s="1"/>
      <c r="AD52" s="18"/>
      <c r="AE52" s="18"/>
      <c r="AF52" s="1"/>
      <c r="AG52" s="1"/>
      <c r="AH52" s="1"/>
      <c r="AI52" s="1"/>
      <c r="AJ52" s="1"/>
      <c r="AK52" s="1"/>
      <c r="AL52" s="29"/>
      <c r="AM52" s="1"/>
      <c r="AN52" s="1"/>
      <c r="AO52" s="1"/>
      <c r="AP52" s="1"/>
      <c r="AQ52" s="43"/>
      <c r="AR52" s="24">
        <f t="shared" si="1"/>
        <v>35</v>
      </c>
      <c r="AS52" s="24"/>
      <c r="AU52" s="24"/>
    </row>
    <row r="53" spans="1:47" ht="13.5" thickBot="1">
      <c r="A53" s="7"/>
      <c r="B53" s="55" t="s">
        <v>63</v>
      </c>
      <c r="C53" s="33"/>
      <c r="D53" s="18">
        <v>1</v>
      </c>
      <c r="E53" s="1">
        <v>1</v>
      </c>
      <c r="F53" s="4">
        <v>1</v>
      </c>
      <c r="G53" s="4">
        <v>1</v>
      </c>
      <c r="H53" s="1">
        <v>1</v>
      </c>
      <c r="I53" s="1"/>
      <c r="J53" s="1">
        <v>1</v>
      </c>
      <c r="K53" s="3">
        <v>1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29"/>
      <c r="U53" s="50">
        <v>29</v>
      </c>
      <c r="V53" s="29"/>
      <c r="W53" s="24"/>
      <c r="X53" s="29"/>
      <c r="Y53" s="29"/>
      <c r="Z53" s="29"/>
      <c r="AA53" s="1"/>
      <c r="AB53" s="1"/>
      <c r="AC53" s="1"/>
      <c r="AD53" s="18"/>
      <c r="AE53" s="18"/>
      <c r="AF53" s="1"/>
      <c r="AG53" s="1"/>
      <c r="AH53" s="1"/>
      <c r="AI53" s="1"/>
      <c r="AJ53" s="1"/>
      <c r="AK53" s="1"/>
      <c r="AL53" s="29"/>
      <c r="AM53" s="1"/>
      <c r="AN53" s="1"/>
      <c r="AO53" s="1"/>
      <c r="AP53" s="1"/>
      <c r="AQ53" s="48"/>
      <c r="AR53" s="24">
        <f t="shared" si="1"/>
        <v>44</v>
      </c>
      <c r="AS53" s="24"/>
      <c r="AU53" s="24"/>
    </row>
    <row r="54" spans="1:47" ht="12.75">
      <c r="A54" s="7"/>
      <c r="B54" s="11" t="s">
        <v>167</v>
      </c>
      <c r="C54" s="37"/>
      <c r="D54" s="1"/>
      <c r="E54" s="1"/>
      <c r="F54" s="1">
        <v>1</v>
      </c>
      <c r="G54" s="4"/>
      <c r="H54" s="1">
        <v>1</v>
      </c>
      <c r="I54" s="1"/>
      <c r="J54" s="1"/>
      <c r="L54" s="1"/>
      <c r="M54" s="1"/>
      <c r="N54" s="1"/>
      <c r="O54" s="1"/>
      <c r="P54" s="1">
        <v>1</v>
      </c>
      <c r="Q54" s="1"/>
      <c r="R54" s="1"/>
      <c r="S54" s="1"/>
      <c r="T54" s="29"/>
      <c r="U54" s="50"/>
      <c r="V54" s="29"/>
      <c r="W54" s="24"/>
      <c r="X54" s="29"/>
      <c r="Y54" s="29"/>
      <c r="Z54" s="29"/>
      <c r="AA54" s="1"/>
      <c r="AB54" s="1"/>
      <c r="AC54" s="1"/>
      <c r="AD54" s="18"/>
      <c r="AE54" s="18"/>
      <c r="AF54" s="1"/>
      <c r="AG54" s="1"/>
      <c r="AH54" s="1"/>
      <c r="AI54" s="1"/>
      <c r="AJ54" s="1"/>
      <c r="AK54" s="1"/>
      <c r="AL54" s="29"/>
      <c r="AM54" s="1"/>
      <c r="AN54" s="1"/>
      <c r="AO54" s="1"/>
      <c r="AP54" s="1"/>
      <c r="AQ54" s="48"/>
      <c r="AR54" s="24">
        <f>SUM(C54:AP54)</f>
        <v>3</v>
      </c>
      <c r="AS54" s="24"/>
      <c r="AU54" s="24"/>
    </row>
    <row r="55" spans="1:47" ht="13.5" thickBot="1">
      <c r="A55" s="7"/>
      <c r="B55" s="53" t="s">
        <v>150</v>
      </c>
      <c r="C55" s="33"/>
      <c r="D55" s="18">
        <v>1</v>
      </c>
      <c r="E55" s="1">
        <v>1</v>
      </c>
      <c r="F55" s="1">
        <v>1</v>
      </c>
      <c r="G55" s="1"/>
      <c r="H55" s="1">
        <v>1</v>
      </c>
      <c r="I55" s="1">
        <v>1</v>
      </c>
      <c r="J55" s="1">
        <v>1</v>
      </c>
      <c r="K55" s="3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29">
        <v>1</v>
      </c>
      <c r="U55" s="50">
        <v>18</v>
      </c>
      <c r="V55" s="29"/>
      <c r="W55" s="24"/>
      <c r="X55" s="29"/>
      <c r="Y55" s="29"/>
      <c r="Z55" s="29"/>
      <c r="AA55" s="1"/>
      <c r="AB55" s="1"/>
      <c r="AC55" s="1"/>
      <c r="AD55" s="18"/>
      <c r="AE55" s="18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43"/>
      <c r="AR55" s="24">
        <f t="shared" si="1"/>
        <v>34</v>
      </c>
      <c r="AS55" s="24"/>
      <c r="AU55" s="24"/>
    </row>
    <row r="56" spans="1:47" ht="13.5" thickBot="1">
      <c r="A56" s="7"/>
      <c r="B56" s="55" t="s">
        <v>64</v>
      </c>
      <c r="C56" s="33"/>
      <c r="D56" s="19">
        <v>1</v>
      </c>
      <c r="E56" s="1">
        <v>1</v>
      </c>
      <c r="F56" s="1">
        <v>1</v>
      </c>
      <c r="G56" s="1">
        <v>1</v>
      </c>
      <c r="H56" s="1">
        <v>1</v>
      </c>
      <c r="I56" s="1"/>
      <c r="J56" s="1">
        <v>1</v>
      </c>
      <c r="K56" s="3">
        <v>1</v>
      </c>
      <c r="L56" s="1">
        <v>1</v>
      </c>
      <c r="M56" s="1">
        <v>1</v>
      </c>
      <c r="N56" s="1"/>
      <c r="O56" s="1">
        <v>1</v>
      </c>
      <c r="P56" s="1">
        <v>1</v>
      </c>
      <c r="Q56" s="1">
        <v>1</v>
      </c>
      <c r="R56" s="1"/>
      <c r="S56" s="1">
        <v>1</v>
      </c>
      <c r="T56" s="29"/>
      <c r="U56" s="50">
        <v>30</v>
      </c>
      <c r="V56" s="29"/>
      <c r="W56" s="24"/>
      <c r="X56" s="29"/>
      <c r="Y56" s="29"/>
      <c r="Z56" s="29"/>
      <c r="AA56" s="1"/>
      <c r="AB56" s="1"/>
      <c r="AC56" s="1"/>
      <c r="AD56" s="18"/>
      <c r="AE56" s="18"/>
      <c r="AF56" s="1"/>
      <c r="AG56" s="1"/>
      <c r="AH56" s="1"/>
      <c r="AI56" s="1"/>
      <c r="AJ56" s="1"/>
      <c r="AK56" s="1"/>
      <c r="AL56" s="29"/>
      <c r="AM56" s="1"/>
      <c r="AN56" s="1"/>
      <c r="AO56" s="1"/>
      <c r="AP56" s="1"/>
      <c r="AQ56" s="43"/>
      <c r="AR56" s="24">
        <f t="shared" si="1"/>
        <v>43</v>
      </c>
      <c r="AS56" s="24"/>
      <c r="AU56" s="24"/>
    </row>
    <row r="57" spans="1:47" ht="12.75">
      <c r="A57" s="7"/>
      <c r="B57" s="11" t="s">
        <v>145</v>
      </c>
      <c r="C57" s="33"/>
      <c r="D57" s="18">
        <v>1</v>
      </c>
      <c r="E57" s="1"/>
      <c r="F57" s="1">
        <v>1</v>
      </c>
      <c r="G57" s="1">
        <v>1</v>
      </c>
      <c r="H57" s="1">
        <v>1</v>
      </c>
      <c r="I57" s="4">
        <v>1</v>
      </c>
      <c r="J57" s="4">
        <v>1</v>
      </c>
      <c r="L57" s="4"/>
      <c r="M57" s="1">
        <v>1</v>
      </c>
      <c r="N57" s="4"/>
      <c r="O57" s="1">
        <v>1</v>
      </c>
      <c r="P57" s="1">
        <v>1</v>
      </c>
      <c r="Q57" s="4"/>
      <c r="R57" s="19">
        <v>1</v>
      </c>
      <c r="S57" s="4"/>
      <c r="T57" s="29">
        <v>1</v>
      </c>
      <c r="U57" s="50">
        <v>21</v>
      </c>
      <c r="V57" s="29"/>
      <c r="W57" s="24"/>
      <c r="X57" s="29"/>
      <c r="Y57" s="29"/>
      <c r="Z57" s="29"/>
      <c r="AA57" s="1"/>
      <c r="AB57" s="1"/>
      <c r="AC57" s="1"/>
      <c r="AD57" s="18"/>
      <c r="AE57" s="18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3" t="s">
        <v>229</v>
      </c>
      <c r="AR57" s="24">
        <f t="shared" si="1"/>
        <v>32</v>
      </c>
      <c r="AS57" s="24"/>
      <c r="AU57" s="24"/>
    </row>
    <row r="58" spans="1:47" ht="13.5" thickBot="1">
      <c r="A58" s="7"/>
      <c r="B58" s="53" t="s">
        <v>65</v>
      </c>
      <c r="C58" s="18"/>
      <c r="D58" s="18">
        <v>1</v>
      </c>
      <c r="E58" s="1">
        <v>1</v>
      </c>
      <c r="F58" s="1">
        <v>1</v>
      </c>
      <c r="G58" s="1">
        <v>1</v>
      </c>
      <c r="H58" s="1">
        <v>1</v>
      </c>
      <c r="I58" s="4">
        <v>1</v>
      </c>
      <c r="J58" s="4">
        <v>1</v>
      </c>
      <c r="L58" s="4">
        <v>1</v>
      </c>
      <c r="M58" s="1">
        <v>1</v>
      </c>
      <c r="N58" s="4">
        <v>1</v>
      </c>
      <c r="O58" s="1">
        <v>1</v>
      </c>
      <c r="P58" s="1">
        <v>1</v>
      </c>
      <c r="Q58" s="4"/>
      <c r="R58" s="19">
        <v>1</v>
      </c>
      <c r="S58" s="4">
        <v>1</v>
      </c>
      <c r="T58" s="29"/>
      <c r="U58" s="50">
        <v>23</v>
      </c>
      <c r="V58" s="29"/>
      <c r="W58" s="24"/>
      <c r="X58" s="29"/>
      <c r="Y58" s="29"/>
      <c r="Z58" s="29"/>
      <c r="AA58" s="1"/>
      <c r="AB58" s="1"/>
      <c r="AC58" s="1"/>
      <c r="AD58" s="18"/>
      <c r="AE58" s="18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3" t="s">
        <v>203</v>
      </c>
      <c r="AR58" s="24">
        <f t="shared" si="1"/>
        <v>37</v>
      </c>
      <c r="AS58" s="24"/>
      <c r="AU58" s="24"/>
    </row>
    <row r="59" spans="1:47" ht="13.5" thickBot="1">
      <c r="A59" s="7"/>
      <c r="B59" s="55" t="s">
        <v>188</v>
      </c>
      <c r="C59" s="33"/>
      <c r="D59" s="19">
        <v>1</v>
      </c>
      <c r="E59" s="1">
        <v>1</v>
      </c>
      <c r="F59" s="1">
        <v>1</v>
      </c>
      <c r="G59" s="1"/>
      <c r="H59" s="1">
        <v>1</v>
      </c>
      <c r="I59" s="1">
        <v>1</v>
      </c>
      <c r="J59" s="1">
        <v>1</v>
      </c>
      <c r="K59" s="3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/>
      <c r="T59" s="29"/>
      <c r="U59" s="50">
        <v>18</v>
      </c>
      <c r="V59" s="29"/>
      <c r="W59" s="24"/>
      <c r="X59" s="29"/>
      <c r="Y59" s="29"/>
      <c r="Z59" s="29"/>
      <c r="AA59" s="1"/>
      <c r="AB59" s="1"/>
      <c r="AC59" s="1"/>
      <c r="AD59" s="18"/>
      <c r="AE59" s="18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24">
        <f t="shared" si="1"/>
        <v>32</v>
      </c>
      <c r="AS59" s="24"/>
      <c r="AU59" s="24"/>
    </row>
    <row r="60" spans="1:47" ht="12.75">
      <c r="A60" s="7"/>
      <c r="B60" s="11" t="s">
        <v>159</v>
      </c>
      <c r="C60" s="10"/>
      <c r="D60" s="1">
        <v>1</v>
      </c>
      <c r="F60" s="1"/>
      <c r="G60" s="4">
        <v>1</v>
      </c>
      <c r="H60" s="1">
        <v>1</v>
      </c>
      <c r="I60" s="1"/>
      <c r="J60" s="1">
        <v>1</v>
      </c>
      <c r="L60" s="1">
        <v>1</v>
      </c>
      <c r="M60" s="1"/>
      <c r="N60" s="1"/>
      <c r="O60" s="1">
        <v>1</v>
      </c>
      <c r="P60" s="1"/>
      <c r="Q60" s="1"/>
      <c r="R60" s="1"/>
      <c r="S60" s="1"/>
      <c r="T60" s="29"/>
      <c r="U60" s="50"/>
      <c r="V60" s="29"/>
      <c r="W60" s="24"/>
      <c r="X60" s="29"/>
      <c r="Y60" s="51"/>
      <c r="Z60" s="29"/>
      <c r="AA60" s="1"/>
      <c r="AB60" s="1"/>
      <c r="AC60" s="1"/>
      <c r="AD60" s="18"/>
      <c r="AE60" s="18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24">
        <f>SUM(C60:AP60)</f>
        <v>6</v>
      </c>
      <c r="AS60" s="24"/>
      <c r="AU60" s="24"/>
    </row>
    <row r="61" spans="1:47" ht="13.5" thickBot="1">
      <c r="A61" s="7"/>
      <c r="B61" s="55" t="s">
        <v>67</v>
      </c>
      <c r="C61" s="33"/>
      <c r="D61" s="18"/>
      <c r="E61" s="1"/>
      <c r="F61" s="1">
        <v>1</v>
      </c>
      <c r="G61" s="1">
        <v>1</v>
      </c>
      <c r="H61" s="1">
        <v>1</v>
      </c>
      <c r="I61" s="4"/>
      <c r="J61" s="4"/>
      <c r="L61" s="4"/>
      <c r="M61" s="1">
        <v>1</v>
      </c>
      <c r="N61" s="4"/>
      <c r="O61" s="1">
        <v>1</v>
      </c>
      <c r="P61" s="1"/>
      <c r="Q61" s="4">
        <v>1</v>
      </c>
      <c r="R61" s="4">
        <v>1</v>
      </c>
      <c r="S61" s="4"/>
      <c r="T61" s="29"/>
      <c r="U61" s="50">
        <v>25</v>
      </c>
      <c r="V61" s="29"/>
      <c r="W61" s="24"/>
      <c r="X61" s="29"/>
      <c r="Y61" s="29"/>
      <c r="Z61" s="29"/>
      <c r="AA61" s="1"/>
      <c r="AB61" s="1"/>
      <c r="AC61" s="1"/>
      <c r="AD61" s="18"/>
      <c r="AE61" s="18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24">
        <f>SUM(C61:AP61)</f>
        <v>32</v>
      </c>
      <c r="AS61" s="24"/>
      <c r="AU61" s="24"/>
    </row>
    <row r="62" spans="1:47" ht="13.5" thickBot="1">
      <c r="A62" s="7"/>
      <c r="B62" s="54" t="s">
        <v>68</v>
      </c>
      <c r="C62" s="33"/>
      <c r="D62" s="18">
        <v>1</v>
      </c>
      <c r="E62" s="1">
        <v>1</v>
      </c>
      <c r="F62" s="4">
        <v>1</v>
      </c>
      <c r="G62" s="1">
        <v>1</v>
      </c>
      <c r="H62" s="1">
        <v>1</v>
      </c>
      <c r="I62" s="4">
        <v>1</v>
      </c>
      <c r="J62" s="4"/>
      <c r="L62" s="4">
        <v>1</v>
      </c>
      <c r="M62" s="1">
        <v>1</v>
      </c>
      <c r="N62" s="4"/>
      <c r="O62" s="1"/>
      <c r="P62" s="1">
        <v>1</v>
      </c>
      <c r="Q62" s="4"/>
      <c r="R62" s="4">
        <v>1</v>
      </c>
      <c r="S62" s="4"/>
      <c r="T62" s="29"/>
      <c r="U62" s="50"/>
      <c r="V62" s="29"/>
      <c r="W62" s="24"/>
      <c r="X62" s="29"/>
      <c r="Y62" s="29"/>
      <c r="Z62" s="29"/>
      <c r="AA62" s="1"/>
      <c r="AB62" s="1"/>
      <c r="AC62" s="1"/>
      <c r="AD62" s="18"/>
      <c r="AE62" s="18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24">
        <f t="shared" si="1"/>
        <v>10</v>
      </c>
      <c r="AS62" s="24"/>
      <c r="AU62" s="24"/>
    </row>
    <row r="63" spans="1:47" ht="13.5" thickBot="1">
      <c r="A63" s="7"/>
      <c r="B63" s="53" t="s">
        <v>69</v>
      </c>
      <c r="C63" s="33"/>
      <c r="D63" s="18">
        <v>1</v>
      </c>
      <c r="E63" s="1"/>
      <c r="F63" s="4">
        <v>1</v>
      </c>
      <c r="G63" s="4"/>
      <c r="H63" s="1">
        <v>1</v>
      </c>
      <c r="J63" s="1">
        <v>1</v>
      </c>
      <c r="L63" s="3">
        <v>1</v>
      </c>
      <c r="M63" s="1">
        <v>1</v>
      </c>
      <c r="N63" s="4"/>
      <c r="O63" s="1"/>
      <c r="P63" s="4">
        <v>1</v>
      </c>
      <c r="Q63" s="4"/>
      <c r="R63" s="4">
        <v>1</v>
      </c>
      <c r="S63" s="4"/>
      <c r="T63" s="29">
        <v>1</v>
      </c>
      <c r="U63" s="50">
        <v>22</v>
      </c>
      <c r="V63" s="29"/>
      <c r="W63" s="24"/>
      <c r="X63" s="29"/>
      <c r="Y63" s="29"/>
      <c r="Z63" s="29"/>
      <c r="AA63" s="1"/>
      <c r="AB63" s="1"/>
      <c r="AC63" s="1"/>
      <c r="AD63" s="18"/>
      <c r="AE63" s="18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3"/>
      <c r="AR63" s="24">
        <f t="shared" si="1"/>
        <v>31</v>
      </c>
      <c r="AS63" s="24"/>
      <c r="AU63" s="24"/>
    </row>
    <row r="64" spans="1:47" ht="13.5" thickBot="1">
      <c r="A64" s="7"/>
      <c r="B64" s="53" t="s">
        <v>70</v>
      </c>
      <c r="C64" s="33"/>
      <c r="D64" s="18">
        <v>1</v>
      </c>
      <c r="E64" s="1">
        <v>1</v>
      </c>
      <c r="F64" s="1">
        <v>1</v>
      </c>
      <c r="G64" s="4">
        <v>1</v>
      </c>
      <c r="H64" s="1">
        <v>1</v>
      </c>
      <c r="I64" s="4">
        <v>1</v>
      </c>
      <c r="J64" s="4">
        <v>1</v>
      </c>
      <c r="K64" s="3">
        <v>1</v>
      </c>
      <c r="L64" s="4"/>
      <c r="M64" s="1">
        <v>1</v>
      </c>
      <c r="N64" s="4">
        <v>1</v>
      </c>
      <c r="O64" s="1">
        <v>1</v>
      </c>
      <c r="P64" s="1">
        <v>1</v>
      </c>
      <c r="Q64" s="4">
        <v>1</v>
      </c>
      <c r="R64" s="4">
        <v>1</v>
      </c>
      <c r="S64" s="4">
        <v>1</v>
      </c>
      <c r="T64" s="29">
        <v>1</v>
      </c>
      <c r="U64" s="50">
        <v>29</v>
      </c>
      <c r="V64" s="29"/>
      <c r="W64" s="24"/>
      <c r="X64" s="29"/>
      <c r="Y64" s="29"/>
      <c r="Z64" s="29"/>
      <c r="AA64" s="1"/>
      <c r="AB64" s="1"/>
      <c r="AC64" s="1"/>
      <c r="AD64" s="18"/>
      <c r="AE64" s="18"/>
      <c r="AF64" s="1"/>
      <c r="AG64" s="1"/>
      <c r="AH64" s="1"/>
      <c r="AI64" s="1"/>
      <c r="AJ64" s="1"/>
      <c r="AK64" s="1"/>
      <c r="AL64" s="29"/>
      <c r="AM64" s="1"/>
      <c r="AN64" s="1"/>
      <c r="AO64" s="1"/>
      <c r="AP64" s="1"/>
      <c r="AQ64" s="34" t="s">
        <v>226</v>
      </c>
      <c r="AR64" s="24">
        <f t="shared" si="1"/>
        <v>45</v>
      </c>
      <c r="AS64" s="24"/>
      <c r="AU64" s="24"/>
    </row>
    <row r="65" spans="1:47" ht="13.5" thickBot="1">
      <c r="A65" s="7"/>
      <c r="B65" s="53" t="s">
        <v>71</v>
      </c>
      <c r="C65" s="33"/>
      <c r="D65" s="19"/>
      <c r="E65" s="1"/>
      <c r="F65" s="4"/>
      <c r="G65" s="1"/>
      <c r="H65" s="1"/>
      <c r="I65" s="4"/>
      <c r="J65" s="4"/>
      <c r="L65" s="4"/>
      <c r="M65" s="1"/>
      <c r="N65" s="4"/>
      <c r="O65" s="1"/>
      <c r="P65" s="1"/>
      <c r="Q65" s="4"/>
      <c r="R65" s="4"/>
      <c r="S65" s="4"/>
      <c r="T65" s="29"/>
      <c r="U65" s="50"/>
      <c r="V65" s="29"/>
      <c r="W65" s="24"/>
      <c r="X65" s="29"/>
      <c r="Y65" s="29"/>
      <c r="Z65" s="29"/>
      <c r="AA65" s="1"/>
      <c r="AB65" s="1"/>
      <c r="AC65" s="1"/>
      <c r="AD65" s="18"/>
      <c r="AE65" s="18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24">
        <f t="shared" si="1"/>
        <v>0</v>
      </c>
      <c r="AS65" s="24"/>
      <c r="AU65" s="24"/>
    </row>
    <row r="66" spans="1:47" ht="13.5" thickBot="1">
      <c r="A66" s="7"/>
      <c r="B66" s="53" t="s">
        <v>72</v>
      </c>
      <c r="C66" s="33"/>
      <c r="D66" s="18"/>
      <c r="E66" s="1"/>
      <c r="F66" s="4">
        <v>1</v>
      </c>
      <c r="G66" s="4"/>
      <c r="H66" s="1">
        <v>1</v>
      </c>
      <c r="I66" s="4">
        <v>1</v>
      </c>
      <c r="J66" s="4"/>
      <c r="K66" s="3" t="s">
        <v>192</v>
      </c>
      <c r="L66" s="4">
        <v>1</v>
      </c>
      <c r="M66" s="1">
        <v>1</v>
      </c>
      <c r="N66" s="1"/>
      <c r="O66" s="1">
        <v>1</v>
      </c>
      <c r="P66" s="1">
        <v>1</v>
      </c>
      <c r="Q66" s="1"/>
      <c r="R66" s="1">
        <v>1</v>
      </c>
      <c r="S66" s="1">
        <v>1</v>
      </c>
      <c r="T66" s="29">
        <v>1</v>
      </c>
      <c r="U66" s="50">
        <v>9</v>
      </c>
      <c r="V66" s="29"/>
      <c r="W66" s="24"/>
      <c r="X66" s="29"/>
      <c r="Y66" s="29"/>
      <c r="Z66" s="29"/>
      <c r="AA66" s="1"/>
      <c r="AB66" s="1"/>
      <c r="AC66" s="1"/>
      <c r="AD66" s="18"/>
      <c r="AE66" s="18"/>
      <c r="AF66" s="1"/>
      <c r="AG66" s="1"/>
      <c r="AH66" s="1"/>
      <c r="AI66" s="1"/>
      <c r="AJ66" s="1"/>
      <c r="AK66" s="1"/>
      <c r="AL66" s="29"/>
      <c r="AM66" s="1"/>
      <c r="AN66" s="1"/>
      <c r="AO66" s="1"/>
      <c r="AP66" s="1"/>
      <c r="AQ66" s="3" t="s">
        <v>213</v>
      </c>
      <c r="AR66" s="24">
        <f t="shared" si="1"/>
        <v>19</v>
      </c>
      <c r="AS66" s="24"/>
      <c r="AU66" s="24"/>
    </row>
    <row r="67" spans="1:47" ht="13.5" thickBot="1">
      <c r="A67" s="7"/>
      <c r="B67" s="53" t="s">
        <v>40</v>
      </c>
      <c r="C67" s="18"/>
      <c r="D67" s="18">
        <v>1</v>
      </c>
      <c r="E67" s="1"/>
      <c r="F67" s="4">
        <v>1</v>
      </c>
      <c r="G67" s="4">
        <v>1</v>
      </c>
      <c r="H67" s="1">
        <v>1</v>
      </c>
      <c r="I67" s="1">
        <v>1</v>
      </c>
      <c r="J67" s="1">
        <v>1</v>
      </c>
      <c r="K67" s="3">
        <v>1</v>
      </c>
      <c r="L67" s="1">
        <v>1</v>
      </c>
      <c r="M67" s="1">
        <v>1</v>
      </c>
      <c r="N67" s="1"/>
      <c r="O67" s="1">
        <v>1</v>
      </c>
      <c r="P67" s="1">
        <v>1</v>
      </c>
      <c r="Q67" s="1">
        <v>1</v>
      </c>
      <c r="R67" s="1">
        <v>1</v>
      </c>
      <c r="S67" s="1">
        <v>1</v>
      </c>
      <c r="T67" s="29">
        <v>1</v>
      </c>
      <c r="U67" s="50">
        <v>7</v>
      </c>
      <c r="V67" s="29"/>
      <c r="W67" s="24"/>
      <c r="X67" s="29"/>
      <c r="Y67" s="29"/>
      <c r="Z67" s="29"/>
      <c r="AA67" s="1"/>
      <c r="AB67" s="1"/>
      <c r="AC67" s="1"/>
      <c r="AD67" s="18"/>
      <c r="AE67" s="18"/>
      <c r="AF67" s="1"/>
      <c r="AG67" s="1"/>
      <c r="AH67" s="1"/>
      <c r="AI67" s="1"/>
      <c r="AJ67" s="1"/>
      <c r="AK67" s="1"/>
      <c r="AL67" s="29"/>
      <c r="AM67" s="1"/>
      <c r="AN67" s="1"/>
      <c r="AO67" s="1"/>
      <c r="AP67" s="1"/>
      <c r="AQ67" s="34" t="s">
        <v>228</v>
      </c>
      <c r="AR67" s="24">
        <f t="shared" si="1"/>
        <v>22</v>
      </c>
      <c r="AS67" s="24"/>
      <c r="AU67" s="24"/>
    </row>
    <row r="68" spans="1:47" ht="16.5" thickBot="1">
      <c r="A68" s="7"/>
      <c r="B68" s="53" t="s">
        <v>73</v>
      </c>
      <c r="C68" s="33"/>
      <c r="D68" s="19">
        <v>1</v>
      </c>
      <c r="E68" s="1">
        <v>1</v>
      </c>
      <c r="F68" s="4">
        <v>1</v>
      </c>
      <c r="G68" s="4">
        <v>1</v>
      </c>
      <c r="H68" s="1">
        <v>1</v>
      </c>
      <c r="I68" s="1">
        <v>1</v>
      </c>
      <c r="J68" s="1">
        <v>1</v>
      </c>
      <c r="K68" s="3">
        <v>1</v>
      </c>
      <c r="L68" s="1">
        <v>1</v>
      </c>
      <c r="M68" s="1">
        <v>1</v>
      </c>
      <c r="N68" s="4">
        <v>1</v>
      </c>
      <c r="O68" s="1">
        <v>1</v>
      </c>
      <c r="P68" s="1">
        <v>1</v>
      </c>
      <c r="Q68" s="4">
        <v>1</v>
      </c>
      <c r="R68" s="4">
        <v>1</v>
      </c>
      <c r="S68" s="4">
        <v>1</v>
      </c>
      <c r="T68" s="29">
        <v>1</v>
      </c>
      <c r="U68" s="50">
        <v>22</v>
      </c>
      <c r="V68" s="29"/>
      <c r="W68" s="24"/>
      <c r="X68" s="29"/>
      <c r="Y68" s="29"/>
      <c r="Z68" s="29"/>
      <c r="AA68" s="1"/>
      <c r="AB68" s="1"/>
      <c r="AC68" s="1"/>
      <c r="AD68" s="18"/>
      <c r="AE68" s="18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30"/>
      <c r="AR68" s="24">
        <f t="shared" si="1"/>
        <v>39</v>
      </c>
      <c r="AS68" s="24"/>
      <c r="AU68" s="24"/>
    </row>
    <row r="69" spans="1:47" ht="13.5" thickBot="1">
      <c r="A69" s="7"/>
      <c r="B69" s="53" t="s">
        <v>74</v>
      </c>
      <c r="C69" s="33"/>
      <c r="D69" s="18">
        <v>1</v>
      </c>
      <c r="E69" s="1"/>
      <c r="F69" s="1">
        <v>1</v>
      </c>
      <c r="G69" s="4">
        <v>1</v>
      </c>
      <c r="H69" s="1">
        <v>1</v>
      </c>
      <c r="I69" s="4"/>
      <c r="J69" s="4">
        <v>1</v>
      </c>
      <c r="K69" s="3">
        <v>1</v>
      </c>
      <c r="L69" s="4">
        <v>1</v>
      </c>
      <c r="M69" s="1">
        <v>1</v>
      </c>
      <c r="N69" s="4"/>
      <c r="O69" s="1"/>
      <c r="P69" s="1">
        <v>1</v>
      </c>
      <c r="Q69" s="4" t="s">
        <v>189</v>
      </c>
      <c r="R69" s="4"/>
      <c r="S69" s="4">
        <v>1</v>
      </c>
      <c r="T69" s="29"/>
      <c r="U69" s="50">
        <v>18</v>
      </c>
      <c r="V69" s="29"/>
      <c r="W69" s="24"/>
      <c r="X69" s="29"/>
      <c r="Y69" s="29"/>
      <c r="Z69" s="29"/>
      <c r="AA69" s="1"/>
      <c r="AB69" s="1"/>
      <c r="AC69" s="1"/>
      <c r="AD69" s="18"/>
      <c r="AE69" s="18"/>
      <c r="AF69" s="1"/>
      <c r="AG69" s="1"/>
      <c r="AH69" s="1"/>
      <c r="AI69" s="1"/>
      <c r="AJ69" s="1"/>
      <c r="AK69" s="1"/>
      <c r="AL69" s="29"/>
      <c r="AM69" s="1"/>
      <c r="AN69" s="1"/>
      <c r="AO69" s="1"/>
      <c r="AP69" s="1"/>
      <c r="AQ69" s="16"/>
      <c r="AR69" s="24">
        <f t="shared" si="1"/>
        <v>28</v>
      </c>
      <c r="AS69" s="24"/>
      <c r="AU69" s="24"/>
    </row>
    <row r="70" spans="1:47" ht="13.5" thickBot="1">
      <c r="A70" s="7"/>
      <c r="B70" s="53" t="s">
        <v>75</v>
      </c>
      <c r="C70" s="34"/>
      <c r="D70" s="34">
        <v>1</v>
      </c>
      <c r="E70" s="1"/>
      <c r="F70" s="1">
        <v>1</v>
      </c>
      <c r="G70" s="1"/>
      <c r="H70" s="1"/>
      <c r="I70" s="4">
        <v>1</v>
      </c>
      <c r="J70" s="1">
        <v>1</v>
      </c>
      <c r="L70" s="4"/>
      <c r="M70" s="1"/>
      <c r="N70" s="4"/>
      <c r="O70" s="1"/>
      <c r="P70" s="4">
        <v>1</v>
      </c>
      <c r="Q70" s="4"/>
      <c r="R70" s="4"/>
      <c r="S70" s="4"/>
      <c r="T70" s="29"/>
      <c r="U70" s="50"/>
      <c r="V70" s="29"/>
      <c r="W70" s="24"/>
      <c r="X70" s="29"/>
      <c r="Y70" s="29"/>
      <c r="Z70" s="29"/>
      <c r="AA70" s="1"/>
      <c r="AB70" s="1"/>
      <c r="AC70" s="1"/>
      <c r="AD70" s="18"/>
      <c r="AE70" s="18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24">
        <f t="shared" si="1"/>
        <v>5</v>
      </c>
      <c r="AS70" s="24"/>
      <c r="AU70" s="24"/>
    </row>
    <row r="71" spans="1:47" ht="13.5" thickBot="1">
      <c r="A71" s="7"/>
      <c r="B71" s="55" t="s">
        <v>50</v>
      </c>
      <c r="C71" s="33"/>
      <c r="D71" s="19">
        <v>1</v>
      </c>
      <c r="E71" s="1">
        <v>1</v>
      </c>
      <c r="F71" s="4">
        <v>1</v>
      </c>
      <c r="G71" s="1">
        <v>1</v>
      </c>
      <c r="H71" s="1">
        <v>1</v>
      </c>
      <c r="I71" s="3">
        <v>1</v>
      </c>
      <c r="J71" s="4">
        <v>1</v>
      </c>
      <c r="L71" s="3">
        <v>1</v>
      </c>
      <c r="M71" s="1">
        <v>1</v>
      </c>
      <c r="N71" s="4">
        <v>1</v>
      </c>
      <c r="O71" s="1">
        <v>1</v>
      </c>
      <c r="P71" s="1">
        <v>1</v>
      </c>
      <c r="Q71" s="4">
        <v>1</v>
      </c>
      <c r="R71" s="4">
        <v>1</v>
      </c>
      <c r="S71" s="4">
        <v>1</v>
      </c>
      <c r="T71" s="29"/>
      <c r="U71" s="50">
        <v>24</v>
      </c>
      <c r="V71" s="29"/>
      <c r="W71" s="24"/>
      <c r="X71" s="29"/>
      <c r="Y71" s="29"/>
      <c r="Z71" s="29"/>
      <c r="AA71" s="1"/>
      <c r="AB71" s="1"/>
      <c r="AC71" s="1"/>
      <c r="AD71" s="18"/>
      <c r="AE71" s="18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43"/>
      <c r="AR71" s="24">
        <f t="shared" si="1"/>
        <v>39</v>
      </c>
      <c r="AS71" s="24"/>
      <c r="AU71" s="24"/>
    </row>
    <row r="72" spans="1:47" ht="12.75">
      <c r="A72" s="7"/>
      <c r="B72" s="60" t="s">
        <v>174</v>
      </c>
      <c r="C72" s="33"/>
      <c r="D72" s="18"/>
      <c r="F72" s="1">
        <v>1</v>
      </c>
      <c r="G72" s="4"/>
      <c r="H72" s="1">
        <v>1</v>
      </c>
      <c r="I72" s="4">
        <v>1</v>
      </c>
      <c r="J72" s="4">
        <v>1</v>
      </c>
      <c r="L72" s="4">
        <v>1</v>
      </c>
      <c r="M72" s="1">
        <v>1</v>
      </c>
      <c r="N72" s="4"/>
      <c r="O72" s="1">
        <v>1</v>
      </c>
      <c r="P72" s="1">
        <v>1</v>
      </c>
      <c r="Q72" s="4"/>
      <c r="R72" s="4">
        <v>1</v>
      </c>
      <c r="S72" s="4">
        <v>1</v>
      </c>
      <c r="T72" s="29"/>
      <c r="U72" s="50"/>
      <c r="V72" s="29"/>
      <c r="W72" s="24"/>
      <c r="X72" s="29"/>
      <c r="Y72" s="29"/>
      <c r="Z72" s="29"/>
      <c r="AA72" s="1"/>
      <c r="AB72" s="1"/>
      <c r="AC72" s="1"/>
      <c r="AD72" s="18"/>
      <c r="AE72" s="18"/>
      <c r="AF72" s="1"/>
      <c r="AG72" s="1"/>
      <c r="AH72" s="1"/>
      <c r="AI72" s="1"/>
      <c r="AJ72" s="1"/>
      <c r="AK72" s="1"/>
      <c r="AL72" s="29"/>
      <c r="AM72" s="1"/>
      <c r="AN72" s="1"/>
      <c r="AO72" s="1"/>
      <c r="AP72" s="1"/>
      <c r="AQ72" s="43"/>
      <c r="AR72" s="24">
        <f>SUM(C72:AP72)</f>
        <v>10</v>
      </c>
      <c r="AS72" s="24"/>
      <c r="AU72" s="24"/>
    </row>
    <row r="73" spans="1:47" ht="13.5" thickBot="1">
      <c r="A73" s="7"/>
      <c r="B73" s="53" t="s">
        <v>76</v>
      </c>
      <c r="C73" s="33"/>
      <c r="D73" s="19">
        <v>1</v>
      </c>
      <c r="E73" s="1"/>
      <c r="F73" s="1">
        <v>1</v>
      </c>
      <c r="G73" s="3">
        <v>1</v>
      </c>
      <c r="H73" s="1">
        <v>1</v>
      </c>
      <c r="I73" s="4"/>
      <c r="J73" s="4">
        <v>1</v>
      </c>
      <c r="L73" s="4">
        <v>1</v>
      </c>
      <c r="M73" s="1">
        <v>1</v>
      </c>
      <c r="N73" s="1"/>
      <c r="O73" s="1"/>
      <c r="P73" s="1">
        <v>1</v>
      </c>
      <c r="Q73" s="1"/>
      <c r="R73" s="1"/>
      <c r="S73" s="1">
        <v>1</v>
      </c>
      <c r="T73" s="29"/>
      <c r="U73" s="50">
        <v>17</v>
      </c>
      <c r="V73" s="29"/>
      <c r="W73" s="24"/>
      <c r="X73" s="29"/>
      <c r="Y73" s="29"/>
      <c r="Z73" s="29"/>
      <c r="AA73" s="1"/>
      <c r="AB73" s="1"/>
      <c r="AC73" s="1"/>
      <c r="AD73" s="18"/>
      <c r="AE73" s="18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24">
        <f t="shared" si="1"/>
        <v>26</v>
      </c>
      <c r="AS73" s="24"/>
      <c r="AU73" s="24"/>
    </row>
    <row r="74" spans="1:47" ht="12.75">
      <c r="A74" s="7"/>
      <c r="B74" s="38" t="s">
        <v>153</v>
      </c>
      <c r="C74" s="57"/>
      <c r="D74" s="18">
        <v>1</v>
      </c>
      <c r="F74" s="4">
        <v>1</v>
      </c>
      <c r="G74" s="4"/>
      <c r="H74" s="1">
        <v>1</v>
      </c>
      <c r="I74" s="4"/>
      <c r="J74" s="4"/>
      <c r="L74" s="4"/>
      <c r="M74" s="1"/>
      <c r="N74" s="1"/>
      <c r="O74" s="1"/>
      <c r="P74" s="1"/>
      <c r="Q74" s="1"/>
      <c r="R74" s="1"/>
      <c r="S74" s="1"/>
      <c r="T74" s="29"/>
      <c r="U74" s="50"/>
      <c r="V74" s="29"/>
      <c r="W74" s="24"/>
      <c r="X74" s="29"/>
      <c r="Y74" s="29"/>
      <c r="Z74" s="29"/>
      <c r="AA74" s="1"/>
      <c r="AB74" s="1"/>
      <c r="AC74" s="1"/>
      <c r="AD74" s="18"/>
      <c r="AE74" s="18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24">
        <f>SUM(C74:AP74)</f>
        <v>3</v>
      </c>
      <c r="AS74" s="24"/>
      <c r="AU74" s="24"/>
    </row>
    <row r="75" spans="1:47" ht="13.5" thickBot="1">
      <c r="A75" s="7"/>
      <c r="B75" s="55" t="s">
        <v>77</v>
      </c>
      <c r="C75" s="33"/>
      <c r="D75" s="19">
        <v>1</v>
      </c>
      <c r="E75" s="1">
        <v>1</v>
      </c>
      <c r="F75" s="4">
        <v>1</v>
      </c>
      <c r="G75" s="4">
        <v>1</v>
      </c>
      <c r="H75" s="1">
        <v>1</v>
      </c>
      <c r="I75" s="1">
        <v>1</v>
      </c>
      <c r="J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v>1</v>
      </c>
      <c r="R75" s="1">
        <v>1</v>
      </c>
      <c r="S75" s="1">
        <v>1</v>
      </c>
      <c r="T75" s="29"/>
      <c r="U75" s="50">
        <v>28</v>
      </c>
      <c r="V75" s="29"/>
      <c r="W75" s="24"/>
      <c r="X75" s="29"/>
      <c r="Y75" s="29"/>
      <c r="Z75" s="29"/>
      <c r="AA75" s="1"/>
      <c r="AB75" s="1"/>
      <c r="AC75" s="1"/>
      <c r="AD75" s="18"/>
      <c r="AE75" s="18"/>
      <c r="AF75" s="1"/>
      <c r="AG75" s="1"/>
      <c r="AH75" s="1"/>
      <c r="AI75" s="1"/>
      <c r="AJ75" s="1"/>
      <c r="AK75" s="1"/>
      <c r="AL75" s="29"/>
      <c r="AM75" s="1"/>
      <c r="AN75" s="1"/>
      <c r="AO75" s="1"/>
      <c r="AP75" s="1"/>
      <c r="AR75" s="24">
        <f t="shared" si="1"/>
        <v>43</v>
      </c>
      <c r="AS75" s="24"/>
      <c r="AU75" s="24"/>
    </row>
    <row r="76" spans="1:47" ht="13.5" thickBot="1">
      <c r="A76" s="7"/>
      <c r="B76" s="53" t="s">
        <v>78</v>
      </c>
      <c r="C76" s="33"/>
      <c r="D76" s="19">
        <v>1</v>
      </c>
      <c r="E76" s="1">
        <v>1</v>
      </c>
      <c r="F76" s="4">
        <v>1</v>
      </c>
      <c r="G76" s="4">
        <v>1</v>
      </c>
      <c r="H76" s="1">
        <v>1</v>
      </c>
      <c r="I76" s="1"/>
      <c r="J76" s="1">
        <v>1</v>
      </c>
      <c r="K76" s="3">
        <v>1</v>
      </c>
      <c r="L76" s="1">
        <v>1</v>
      </c>
      <c r="M76" s="1"/>
      <c r="N76" s="1"/>
      <c r="O76" s="1"/>
      <c r="P76" s="1"/>
      <c r="Q76" s="1"/>
      <c r="R76" s="1">
        <v>1</v>
      </c>
      <c r="S76" s="1"/>
      <c r="T76" s="29"/>
      <c r="U76" s="50">
        <v>18</v>
      </c>
      <c r="V76" s="29"/>
      <c r="W76" s="24"/>
      <c r="X76" s="29"/>
      <c r="Y76" s="29"/>
      <c r="Z76" s="29"/>
      <c r="AA76" s="1"/>
      <c r="AB76" s="1"/>
      <c r="AC76" s="1"/>
      <c r="AD76" s="18"/>
      <c r="AE76" s="18"/>
      <c r="AF76" s="1"/>
      <c r="AG76" s="1"/>
      <c r="AH76" s="1"/>
      <c r="AI76" s="1"/>
      <c r="AJ76" s="1"/>
      <c r="AK76" s="1"/>
      <c r="AL76" s="29"/>
      <c r="AM76" s="1"/>
      <c r="AN76" s="1"/>
      <c r="AO76" s="1"/>
      <c r="AP76" s="1"/>
      <c r="AQ76" s="43"/>
      <c r="AR76" s="24">
        <f t="shared" si="1"/>
        <v>27</v>
      </c>
      <c r="AS76" s="24"/>
      <c r="AU76" s="24"/>
    </row>
    <row r="77" spans="1:47" ht="13.5" thickBot="1">
      <c r="A77" s="7"/>
      <c r="B77" s="53" t="s">
        <v>79</v>
      </c>
      <c r="C77" s="33"/>
      <c r="D77" s="18"/>
      <c r="E77" s="1">
        <v>1</v>
      </c>
      <c r="F77" s="4"/>
      <c r="G77" s="4"/>
      <c r="H77" s="1">
        <v>1</v>
      </c>
      <c r="I77" s="1">
        <v>1</v>
      </c>
      <c r="J77" s="1"/>
      <c r="K77" s="3" t="s">
        <v>189</v>
      </c>
      <c r="L77" s="1">
        <v>1</v>
      </c>
      <c r="M77" s="1"/>
      <c r="N77" s="1"/>
      <c r="O77" s="1">
        <v>1</v>
      </c>
      <c r="P77" s="1">
        <v>1</v>
      </c>
      <c r="Q77" s="1"/>
      <c r="R77" s="1">
        <v>1</v>
      </c>
      <c r="S77" s="1">
        <v>1</v>
      </c>
      <c r="T77" s="29">
        <v>1</v>
      </c>
      <c r="U77" s="50">
        <v>12</v>
      </c>
      <c r="V77" s="29"/>
      <c r="W77" s="24"/>
      <c r="X77" s="29"/>
      <c r="Y77" s="29"/>
      <c r="Z77" s="29"/>
      <c r="AA77" s="1"/>
      <c r="AB77" s="1"/>
      <c r="AC77" s="1"/>
      <c r="AD77" s="18"/>
      <c r="AE77" s="18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3" t="s">
        <v>191</v>
      </c>
      <c r="AR77" s="24">
        <f t="shared" si="1"/>
        <v>21</v>
      </c>
      <c r="AS77" s="24"/>
      <c r="AU77" s="24"/>
    </row>
    <row r="78" spans="1:47" ht="13.5" thickBot="1">
      <c r="A78" s="7"/>
      <c r="B78" s="55" t="s">
        <v>180</v>
      </c>
      <c r="C78" s="33"/>
      <c r="D78" s="18">
        <v>1</v>
      </c>
      <c r="E78" s="1">
        <v>1</v>
      </c>
      <c r="F78" s="1">
        <v>1</v>
      </c>
      <c r="G78" s="1">
        <v>1</v>
      </c>
      <c r="H78" s="1">
        <v>1</v>
      </c>
      <c r="I78" s="1">
        <v>1</v>
      </c>
      <c r="J78" s="1">
        <v>1</v>
      </c>
      <c r="K78" s="3">
        <v>1</v>
      </c>
      <c r="L78" s="1"/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/>
      <c r="S78" s="1">
        <v>1</v>
      </c>
      <c r="T78" s="29">
        <v>1</v>
      </c>
      <c r="U78" s="50">
        <v>31</v>
      </c>
      <c r="V78" s="29"/>
      <c r="W78" s="24"/>
      <c r="X78" s="29"/>
      <c r="Y78" s="29"/>
      <c r="Z78" s="29"/>
      <c r="AA78" s="1"/>
      <c r="AB78" s="1"/>
      <c r="AC78" s="1"/>
      <c r="AD78" s="18"/>
      <c r="AE78" s="18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24">
        <f t="shared" si="1"/>
        <v>46</v>
      </c>
      <c r="AS78" s="24"/>
      <c r="AU78" s="24"/>
    </row>
    <row r="79" spans="1:47" ht="13.5" thickBot="1">
      <c r="A79" s="7"/>
      <c r="B79" s="55" t="s">
        <v>80</v>
      </c>
      <c r="C79" s="33"/>
      <c r="D79" s="19"/>
      <c r="E79" s="1"/>
      <c r="F79" s="1"/>
      <c r="G79" s="1"/>
      <c r="H79" s="1"/>
      <c r="I79" s="1"/>
      <c r="J79" s="1"/>
      <c r="L79" s="1"/>
      <c r="M79" s="1"/>
      <c r="N79" s="1"/>
      <c r="O79" s="1"/>
      <c r="P79" s="1"/>
      <c r="Q79" s="1"/>
      <c r="R79" s="1"/>
      <c r="S79" s="1"/>
      <c r="T79" s="29"/>
      <c r="U79" s="50"/>
      <c r="V79" s="29"/>
      <c r="W79" s="24"/>
      <c r="X79" s="29"/>
      <c r="Y79" s="29"/>
      <c r="Z79" s="29"/>
      <c r="AA79" s="1"/>
      <c r="AB79" s="1"/>
      <c r="AC79" s="1"/>
      <c r="AD79" s="18"/>
      <c r="AE79" s="18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24">
        <f t="shared" si="1"/>
        <v>0</v>
      </c>
      <c r="AS79" s="24"/>
      <c r="AU79" s="24"/>
    </row>
    <row r="80" spans="1:47" ht="13.5" thickBot="1">
      <c r="A80" s="7"/>
      <c r="B80" s="53" t="s">
        <v>81</v>
      </c>
      <c r="C80" s="34"/>
      <c r="D80" s="34">
        <v>1</v>
      </c>
      <c r="E80" s="3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3">
        <v>1</v>
      </c>
      <c r="L80" s="1">
        <v>1</v>
      </c>
      <c r="M80" s="1"/>
      <c r="N80" s="1">
        <v>1</v>
      </c>
      <c r="O80" s="1"/>
      <c r="P80" s="1">
        <v>1</v>
      </c>
      <c r="Q80" s="1">
        <v>1</v>
      </c>
      <c r="R80" s="1">
        <v>1</v>
      </c>
      <c r="S80" s="1"/>
      <c r="T80" s="29">
        <v>1</v>
      </c>
      <c r="U80" s="50">
        <v>18</v>
      </c>
      <c r="V80" s="29"/>
      <c r="W80" s="24"/>
      <c r="X80" s="29"/>
      <c r="Y80" s="29"/>
      <c r="Z80" s="29"/>
      <c r="AA80" s="1"/>
      <c r="AB80" s="1"/>
      <c r="AC80" s="1"/>
      <c r="AD80" s="18"/>
      <c r="AE80" s="18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34" t="s">
        <v>205</v>
      </c>
      <c r="AR80" s="24">
        <f t="shared" si="1"/>
        <v>32</v>
      </c>
      <c r="AS80" s="24"/>
      <c r="AU80" s="24"/>
    </row>
    <row r="81" spans="1:47" ht="12.75">
      <c r="A81" s="7"/>
      <c r="B81" s="60" t="s">
        <v>175</v>
      </c>
      <c r="C81" s="33"/>
      <c r="D81" s="18"/>
      <c r="F81" s="1">
        <v>1</v>
      </c>
      <c r="G81" s="1"/>
      <c r="H81" s="1">
        <v>1</v>
      </c>
      <c r="I81" s="1">
        <v>1</v>
      </c>
      <c r="J81" s="1"/>
      <c r="L81" s="1">
        <v>1</v>
      </c>
      <c r="M81" s="1">
        <v>1</v>
      </c>
      <c r="N81" s="1"/>
      <c r="O81" s="1">
        <v>1</v>
      </c>
      <c r="P81" s="1">
        <v>1</v>
      </c>
      <c r="Q81" s="1" t="s">
        <v>189</v>
      </c>
      <c r="R81" s="1">
        <v>1</v>
      </c>
      <c r="S81" s="1">
        <v>1</v>
      </c>
      <c r="T81" s="29">
        <v>1</v>
      </c>
      <c r="U81" s="50"/>
      <c r="V81" s="29"/>
      <c r="W81" s="24"/>
      <c r="X81" s="29"/>
      <c r="Y81" s="29"/>
      <c r="Z81" s="29"/>
      <c r="AA81" s="1"/>
      <c r="AB81" s="1"/>
      <c r="AC81" s="1"/>
      <c r="AD81" s="18"/>
      <c r="AE81" s="18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24">
        <f>SUM(C81:AP81)</f>
        <v>10</v>
      </c>
      <c r="AS81" s="24"/>
      <c r="AU81" s="24"/>
    </row>
    <row r="82" spans="1:47" ht="13.5" thickBot="1">
      <c r="A82" s="7"/>
      <c r="B82" s="53" t="s">
        <v>82</v>
      </c>
      <c r="C82" s="33"/>
      <c r="D82" s="19">
        <v>1</v>
      </c>
      <c r="E82" s="1">
        <v>1</v>
      </c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3">
        <v>2</v>
      </c>
      <c r="L82" s="1">
        <v>1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R82" s="1"/>
      <c r="S82" s="1">
        <v>1</v>
      </c>
      <c r="T82" s="29">
        <v>1</v>
      </c>
      <c r="U82" s="50">
        <v>20</v>
      </c>
      <c r="V82" s="29"/>
      <c r="W82" s="24"/>
      <c r="X82" s="29"/>
      <c r="Y82" s="29"/>
      <c r="Z82" s="29"/>
      <c r="AA82" s="1"/>
      <c r="AB82" s="1"/>
      <c r="AC82" s="1"/>
      <c r="AD82" s="18"/>
      <c r="AE82" s="18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3" t="s">
        <v>220</v>
      </c>
      <c r="AR82" s="24">
        <f t="shared" si="1"/>
        <v>37</v>
      </c>
      <c r="AS82" s="24"/>
      <c r="AU82" s="24"/>
    </row>
    <row r="83" spans="1:47" ht="13.5" thickBot="1">
      <c r="A83" s="7"/>
      <c r="B83" s="53" t="s">
        <v>83</v>
      </c>
      <c r="C83" s="33"/>
      <c r="D83" s="19">
        <v>1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K83" s="3">
        <v>1</v>
      </c>
      <c r="L83" s="1">
        <v>1</v>
      </c>
      <c r="M83" s="1">
        <v>1</v>
      </c>
      <c r="N83" s="1"/>
      <c r="O83" s="1"/>
      <c r="P83" s="1"/>
      <c r="Q83" s="1"/>
      <c r="R83" s="1">
        <v>1</v>
      </c>
      <c r="S83" s="1"/>
      <c r="T83" s="29">
        <v>1</v>
      </c>
      <c r="U83" s="50">
        <v>16</v>
      </c>
      <c r="V83" s="29"/>
      <c r="W83" s="24"/>
      <c r="X83" s="29"/>
      <c r="Y83" s="29"/>
      <c r="Z83" s="29"/>
      <c r="AA83" s="1"/>
      <c r="AB83" s="1"/>
      <c r="AC83" s="1"/>
      <c r="AD83" s="18"/>
      <c r="AE83" s="18"/>
      <c r="AF83" s="1"/>
      <c r="AG83" s="1"/>
      <c r="AH83" s="1"/>
      <c r="AI83" s="1"/>
      <c r="AJ83" s="1"/>
      <c r="AK83" s="1"/>
      <c r="AL83" s="29"/>
      <c r="AM83" s="1"/>
      <c r="AN83" s="1"/>
      <c r="AO83" s="1"/>
      <c r="AP83" s="1"/>
      <c r="AQ83" s="67" t="s">
        <v>222</v>
      </c>
      <c r="AR83" s="24">
        <f t="shared" si="1"/>
        <v>28</v>
      </c>
      <c r="AS83" s="24"/>
      <c r="AU83" s="24"/>
    </row>
    <row r="84" spans="1:47" ht="13.5" thickBot="1">
      <c r="A84" s="7"/>
      <c r="B84" s="53" t="s">
        <v>84</v>
      </c>
      <c r="C84" s="33"/>
      <c r="D84" s="19"/>
      <c r="E84" s="1"/>
      <c r="F84" s="1"/>
      <c r="G84" s="1"/>
      <c r="H84" s="1"/>
      <c r="I84" s="1"/>
      <c r="J84" s="1"/>
      <c r="L84" s="1"/>
      <c r="M84" s="1"/>
      <c r="N84" s="1"/>
      <c r="O84" s="1"/>
      <c r="P84" s="1"/>
      <c r="Q84" s="1"/>
      <c r="R84" s="1"/>
      <c r="S84" s="1"/>
      <c r="T84" s="29"/>
      <c r="U84" s="50"/>
      <c r="V84" s="29"/>
      <c r="W84" s="24"/>
      <c r="X84" s="29"/>
      <c r="Y84" s="29"/>
      <c r="Z84" s="29"/>
      <c r="AA84" s="1"/>
      <c r="AB84" s="1"/>
      <c r="AC84" s="1"/>
      <c r="AD84" s="18"/>
      <c r="AE84" s="18"/>
      <c r="AF84" s="1"/>
      <c r="AG84" s="1"/>
      <c r="AH84" s="1"/>
      <c r="AI84" s="1"/>
      <c r="AJ84" s="1"/>
      <c r="AK84" s="1"/>
      <c r="AL84" s="1"/>
      <c r="AN84" s="1"/>
      <c r="AO84" s="1"/>
      <c r="AP84" s="1"/>
      <c r="AR84" s="24">
        <f t="shared" si="1"/>
        <v>0</v>
      </c>
      <c r="AS84" s="24"/>
      <c r="AU84" s="24"/>
    </row>
    <row r="85" spans="1:47" ht="12.75">
      <c r="A85" s="7"/>
      <c r="B85" s="11" t="s">
        <v>147</v>
      </c>
      <c r="C85" s="33"/>
      <c r="D85" s="18">
        <v>1</v>
      </c>
      <c r="E85" s="1">
        <v>1</v>
      </c>
      <c r="F85" s="1">
        <v>1</v>
      </c>
      <c r="G85" s="1">
        <v>1</v>
      </c>
      <c r="H85" s="1">
        <v>1</v>
      </c>
      <c r="I85" s="3">
        <v>1</v>
      </c>
      <c r="J85" s="3">
        <v>1</v>
      </c>
      <c r="K85" s="3">
        <v>1</v>
      </c>
      <c r="L85" s="3">
        <v>1</v>
      </c>
      <c r="M85" s="3">
        <v>1</v>
      </c>
      <c r="O85" s="3">
        <v>1</v>
      </c>
      <c r="P85" s="3">
        <v>1</v>
      </c>
      <c r="Q85" s="3">
        <v>1</v>
      </c>
      <c r="S85" s="3">
        <v>1</v>
      </c>
      <c r="T85" s="24">
        <v>1</v>
      </c>
      <c r="U85" s="24">
        <v>9</v>
      </c>
      <c r="V85" s="29"/>
      <c r="W85" s="24"/>
      <c r="X85" s="24"/>
      <c r="Y85" s="24"/>
      <c r="Z85" s="24">
        <v>40</v>
      </c>
      <c r="AQ85" s="3" t="s">
        <v>185</v>
      </c>
      <c r="AR85" s="24">
        <f t="shared" si="1"/>
        <v>64</v>
      </c>
      <c r="AS85" s="24"/>
      <c r="AU85" s="24"/>
    </row>
    <row r="86" spans="1:47" ht="12.75">
      <c r="A86" s="7"/>
      <c r="B86" s="11" t="s">
        <v>171</v>
      </c>
      <c r="E86" s="1"/>
      <c r="F86" s="1">
        <v>1</v>
      </c>
      <c r="G86" s="1"/>
      <c r="H86" s="1">
        <v>1</v>
      </c>
      <c r="J86" s="3">
        <v>1</v>
      </c>
      <c r="L86" s="3">
        <v>1</v>
      </c>
      <c r="M86" s="3">
        <v>1</v>
      </c>
      <c r="O86" s="3">
        <v>1</v>
      </c>
      <c r="P86" s="3">
        <v>1</v>
      </c>
      <c r="R86" s="3">
        <v>1</v>
      </c>
      <c r="T86" s="24"/>
      <c r="U86" s="24"/>
      <c r="V86" s="29"/>
      <c r="W86" s="24"/>
      <c r="X86" s="24"/>
      <c r="Y86" s="24"/>
      <c r="Z86" s="24"/>
      <c r="AR86" s="24">
        <f>SUM(C86:AP86)</f>
        <v>8</v>
      </c>
      <c r="AS86" s="24"/>
      <c r="AU86" s="24"/>
    </row>
    <row r="87" spans="1:47" ht="13.5" thickBot="1">
      <c r="A87" s="7"/>
      <c r="B87" s="53" t="s">
        <v>85</v>
      </c>
      <c r="C87" s="37"/>
      <c r="D87" s="18"/>
      <c r="E87" s="1">
        <v>1</v>
      </c>
      <c r="F87" s="1">
        <v>1</v>
      </c>
      <c r="G87" s="1">
        <v>1</v>
      </c>
      <c r="H87" s="1">
        <v>1</v>
      </c>
      <c r="I87" s="1">
        <v>1</v>
      </c>
      <c r="J87" s="1">
        <v>1</v>
      </c>
      <c r="L87" s="1">
        <v>1</v>
      </c>
      <c r="M87" s="1">
        <v>1</v>
      </c>
      <c r="N87" s="1"/>
      <c r="O87" s="1"/>
      <c r="P87" s="1"/>
      <c r="Q87" s="1"/>
      <c r="R87" s="18"/>
      <c r="S87" s="1"/>
      <c r="T87" s="29"/>
      <c r="U87" s="50">
        <v>19</v>
      </c>
      <c r="V87" s="29"/>
      <c r="W87" s="24"/>
      <c r="X87" s="29"/>
      <c r="Y87" s="29"/>
      <c r="Z87" s="29"/>
      <c r="AA87" s="1"/>
      <c r="AB87" s="1"/>
      <c r="AC87" s="1"/>
      <c r="AD87" s="18"/>
      <c r="AE87" s="18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24">
        <f t="shared" si="1"/>
        <v>27</v>
      </c>
      <c r="AS87" s="24"/>
      <c r="AU87" s="24"/>
    </row>
    <row r="88" spans="1:47" ht="13.5" thickBot="1">
      <c r="A88" s="7"/>
      <c r="B88" s="53" t="s">
        <v>86</v>
      </c>
      <c r="C88" s="33"/>
      <c r="D88" s="19"/>
      <c r="E88" s="1"/>
      <c r="F88" s="1"/>
      <c r="G88" s="1"/>
      <c r="H88" s="1"/>
      <c r="I88" s="1"/>
      <c r="J88" s="1">
        <v>1</v>
      </c>
      <c r="L88" s="1">
        <v>1</v>
      </c>
      <c r="M88" s="1"/>
      <c r="N88" s="1"/>
      <c r="O88" s="1"/>
      <c r="P88" s="1"/>
      <c r="Q88" s="1"/>
      <c r="R88" s="1"/>
      <c r="S88" s="1"/>
      <c r="T88" s="29"/>
      <c r="U88" s="50">
        <v>23</v>
      </c>
      <c r="V88" s="29"/>
      <c r="W88" s="24"/>
      <c r="X88" s="29"/>
      <c r="Y88" s="51"/>
      <c r="Z88" s="29"/>
      <c r="AA88" s="1"/>
      <c r="AB88" s="1"/>
      <c r="AC88" s="1"/>
      <c r="AD88" s="18"/>
      <c r="AE88" s="18"/>
      <c r="AF88" s="1"/>
      <c r="AG88" s="1"/>
      <c r="AH88" s="1"/>
      <c r="AI88" s="1"/>
      <c r="AJ88" s="1"/>
      <c r="AK88" s="1"/>
      <c r="AL88" s="29"/>
      <c r="AM88" s="1"/>
      <c r="AN88" s="1"/>
      <c r="AO88" s="1"/>
      <c r="AP88" s="1"/>
      <c r="AQ88" s="43"/>
      <c r="AR88" s="24">
        <f t="shared" si="1"/>
        <v>25</v>
      </c>
      <c r="AS88" s="24"/>
      <c r="AU88" s="24"/>
    </row>
    <row r="89" spans="1:52" ht="13.5" thickBot="1">
      <c r="A89" s="7"/>
      <c r="B89" s="53" t="s">
        <v>87</v>
      </c>
      <c r="C89" s="33"/>
      <c r="D89" s="18">
        <v>1</v>
      </c>
      <c r="E89" s="1"/>
      <c r="F89" s="1">
        <v>1</v>
      </c>
      <c r="G89" s="1"/>
      <c r="H89" s="3">
        <v>1</v>
      </c>
      <c r="I89" s="1">
        <v>1</v>
      </c>
      <c r="J89" s="1">
        <v>1</v>
      </c>
      <c r="K89" s="42"/>
      <c r="L89" s="1">
        <v>1</v>
      </c>
      <c r="M89" s="1">
        <v>1</v>
      </c>
      <c r="N89" s="1"/>
      <c r="O89" s="1">
        <v>1</v>
      </c>
      <c r="P89" s="1">
        <v>1</v>
      </c>
      <c r="Q89" s="41"/>
      <c r="R89" s="41">
        <v>1</v>
      </c>
      <c r="S89" s="41"/>
      <c r="T89" s="62"/>
      <c r="U89" s="63"/>
      <c r="V89" s="62"/>
      <c r="W89" s="64"/>
      <c r="X89" s="62"/>
      <c r="Y89" s="65"/>
      <c r="Z89" s="62"/>
      <c r="AA89" s="41"/>
      <c r="AB89" s="41"/>
      <c r="AC89" s="41"/>
      <c r="AD89" s="61"/>
      <c r="AE89" s="6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2"/>
      <c r="AR89" s="24">
        <f t="shared" si="1"/>
        <v>10</v>
      </c>
      <c r="AS89" s="64"/>
      <c r="AT89" s="42"/>
      <c r="AU89" s="64"/>
      <c r="AV89" s="42"/>
      <c r="AW89" s="42"/>
      <c r="AX89" s="42"/>
      <c r="AY89" s="42"/>
      <c r="AZ89" s="42"/>
    </row>
    <row r="90" spans="1:47" ht="13.5" thickBot="1">
      <c r="A90" s="7"/>
      <c r="B90" s="54" t="s">
        <v>88</v>
      </c>
      <c r="C90" s="18"/>
      <c r="D90" s="18">
        <v>1</v>
      </c>
      <c r="E90" s="1">
        <v>1</v>
      </c>
      <c r="F90" s="1">
        <v>1</v>
      </c>
      <c r="G90" s="1">
        <v>1</v>
      </c>
      <c r="H90" s="1">
        <v>1</v>
      </c>
      <c r="I90" s="1">
        <v>1</v>
      </c>
      <c r="J90" s="1">
        <v>1</v>
      </c>
      <c r="L90" s="1">
        <v>1</v>
      </c>
      <c r="M90" s="1">
        <v>1</v>
      </c>
      <c r="N90" s="1">
        <v>1</v>
      </c>
      <c r="O90" s="1"/>
      <c r="P90" s="1">
        <v>1</v>
      </c>
      <c r="Q90" s="1"/>
      <c r="R90" s="1">
        <v>1</v>
      </c>
      <c r="S90" s="1">
        <v>1</v>
      </c>
      <c r="T90" s="29">
        <v>1</v>
      </c>
      <c r="U90" s="50">
        <v>27</v>
      </c>
      <c r="V90" s="29"/>
      <c r="W90" s="24"/>
      <c r="X90" s="29"/>
      <c r="Y90" s="29"/>
      <c r="Z90" s="29"/>
      <c r="AA90" s="1"/>
      <c r="AB90" s="1"/>
      <c r="AC90" s="1"/>
      <c r="AD90" s="18"/>
      <c r="AE90" s="18"/>
      <c r="AF90" s="1"/>
      <c r="AG90" s="1"/>
      <c r="AH90" s="1"/>
      <c r="AI90" s="1"/>
      <c r="AJ90" s="1"/>
      <c r="AK90" s="1"/>
      <c r="AL90" s="29"/>
      <c r="AM90" s="1"/>
      <c r="AN90" s="1"/>
      <c r="AO90" s="1"/>
      <c r="AP90" s="1"/>
      <c r="AQ90" s="34" t="s">
        <v>225</v>
      </c>
      <c r="AR90" s="24">
        <f aca="true" t="shared" si="2" ref="AR90:AR150">SUM(C90:AP90)</f>
        <v>41</v>
      </c>
      <c r="AS90" s="24"/>
      <c r="AU90" s="24"/>
    </row>
    <row r="91" spans="1:47" ht="13.5" thickBot="1">
      <c r="A91" s="7"/>
      <c r="B91" s="53" t="s">
        <v>89</v>
      </c>
      <c r="C91" s="33"/>
      <c r="D91" s="18">
        <v>1</v>
      </c>
      <c r="E91" s="1">
        <v>1</v>
      </c>
      <c r="F91" s="1">
        <v>1</v>
      </c>
      <c r="G91" s="1"/>
      <c r="H91" s="1"/>
      <c r="I91" s="1">
        <v>1</v>
      </c>
      <c r="J91" s="1">
        <v>1</v>
      </c>
      <c r="K91" s="3">
        <v>1</v>
      </c>
      <c r="L91" s="1">
        <v>1</v>
      </c>
      <c r="M91" s="1">
        <v>1</v>
      </c>
      <c r="N91" s="1">
        <v>1</v>
      </c>
      <c r="O91" s="1">
        <v>1</v>
      </c>
      <c r="P91" s="1">
        <v>1</v>
      </c>
      <c r="Q91" s="1">
        <v>1</v>
      </c>
      <c r="R91" s="1">
        <v>1</v>
      </c>
      <c r="S91" s="1">
        <v>1</v>
      </c>
      <c r="T91" s="29">
        <v>1</v>
      </c>
      <c r="U91" s="50">
        <v>16</v>
      </c>
      <c r="V91" s="29"/>
      <c r="W91" s="24"/>
      <c r="X91" s="29"/>
      <c r="Y91" s="29"/>
      <c r="Z91" s="29"/>
      <c r="AA91" s="1"/>
      <c r="AB91" s="1"/>
      <c r="AC91" s="1"/>
      <c r="AD91" s="18"/>
      <c r="AE91" s="18"/>
      <c r="AF91" s="1"/>
      <c r="AG91" s="1"/>
      <c r="AH91" s="1"/>
      <c r="AI91" s="1"/>
      <c r="AJ91" s="1"/>
      <c r="AK91" s="1"/>
      <c r="AL91" s="29"/>
      <c r="AM91" s="1"/>
      <c r="AN91" s="1"/>
      <c r="AO91" s="1"/>
      <c r="AP91" s="1"/>
      <c r="AQ91" s="3" t="s">
        <v>208</v>
      </c>
      <c r="AR91" s="24">
        <f t="shared" si="2"/>
        <v>31</v>
      </c>
      <c r="AS91" s="24"/>
      <c r="AU91" s="24"/>
    </row>
    <row r="92" spans="1:47" ht="13.5" thickBot="1">
      <c r="A92" s="7"/>
      <c r="B92" s="55" t="s">
        <v>90</v>
      </c>
      <c r="C92" s="33"/>
      <c r="D92" s="18">
        <v>1</v>
      </c>
      <c r="E92" s="1">
        <v>1</v>
      </c>
      <c r="F92" s="1">
        <v>1</v>
      </c>
      <c r="G92" s="1">
        <v>1</v>
      </c>
      <c r="H92" s="1">
        <v>1</v>
      </c>
      <c r="I92" s="1">
        <v>1</v>
      </c>
      <c r="J92" s="1"/>
      <c r="K92" s="3">
        <v>1</v>
      </c>
      <c r="L92" s="1"/>
      <c r="M92" s="1">
        <v>1</v>
      </c>
      <c r="N92" s="1"/>
      <c r="O92" s="1">
        <v>1</v>
      </c>
      <c r="P92" s="1">
        <v>1</v>
      </c>
      <c r="Q92" s="1">
        <v>1</v>
      </c>
      <c r="R92" s="18">
        <v>1</v>
      </c>
      <c r="S92" s="1">
        <v>1</v>
      </c>
      <c r="T92" s="29">
        <v>1</v>
      </c>
      <c r="U92" s="50">
        <v>31</v>
      </c>
      <c r="V92" s="29"/>
      <c r="W92" s="24"/>
      <c r="X92" s="29"/>
      <c r="Y92" s="29"/>
      <c r="Z92" s="29"/>
      <c r="AA92" s="1"/>
      <c r="AB92" s="1"/>
      <c r="AC92" s="1"/>
      <c r="AD92" s="18"/>
      <c r="AE92" s="18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24">
        <f t="shared" si="2"/>
        <v>45</v>
      </c>
      <c r="AS92" s="24"/>
      <c r="AU92" s="24"/>
    </row>
    <row r="93" spans="1:47" ht="13.5" thickBot="1">
      <c r="A93" s="7"/>
      <c r="B93" s="53" t="s">
        <v>91</v>
      </c>
      <c r="C93" s="33"/>
      <c r="D93" s="18"/>
      <c r="E93" s="1">
        <v>1</v>
      </c>
      <c r="F93" s="1"/>
      <c r="G93" s="1">
        <v>1</v>
      </c>
      <c r="H93" s="1">
        <v>1</v>
      </c>
      <c r="I93" s="1">
        <v>1</v>
      </c>
      <c r="J93" s="1">
        <v>1</v>
      </c>
      <c r="K93" s="3" t="s">
        <v>192</v>
      </c>
      <c r="L93" s="1"/>
      <c r="M93" s="1"/>
      <c r="N93" s="1"/>
      <c r="O93" s="1">
        <v>1</v>
      </c>
      <c r="P93" s="1">
        <v>1</v>
      </c>
      <c r="Q93" s="1">
        <v>1</v>
      </c>
      <c r="R93" s="1">
        <v>1</v>
      </c>
      <c r="S93" s="1">
        <v>1</v>
      </c>
      <c r="T93" s="29"/>
      <c r="U93" s="50">
        <v>29</v>
      </c>
      <c r="V93" s="29"/>
      <c r="W93" s="24"/>
      <c r="X93" s="29"/>
      <c r="Y93" s="29"/>
      <c r="Z93" s="29"/>
      <c r="AA93" s="1"/>
      <c r="AB93" s="1"/>
      <c r="AC93" s="1"/>
      <c r="AD93" s="18"/>
      <c r="AE93" s="18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6"/>
      <c r="AR93" s="24">
        <f t="shared" si="2"/>
        <v>39</v>
      </c>
      <c r="AS93" s="24"/>
      <c r="AU93" s="24"/>
    </row>
    <row r="94" spans="1:47" ht="12.75">
      <c r="A94" s="7"/>
      <c r="B94" s="11" t="s">
        <v>168</v>
      </c>
      <c r="C94" s="37"/>
      <c r="D94" s="1"/>
      <c r="E94" s="1"/>
      <c r="F94" s="1">
        <v>1</v>
      </c>
      <c r="G94" s="1">
        <v>1</v>
      </c>
      <c r="H94" s="1">
        <v>1</v>
      </c>
      <c r="I94" s="1">
        <v>1</v>
      </c>
      <c r="J94" s="1"/>
      <c r="K94" s="3">
        <v>1</v>
      </c>
      <c r="L94" s="1"/>
      <c r="M94" s="1">
        <v>1</v>
      </c>
      <c r="N94" s="1"/>
      <c r="O94" s="1">
        <v>1</v>
      </c>
      <c r="P94" s="1">
        <v>1</v>
      </c>
      <c r="Q94" s="1">
        <v>1</v>
      </c>
      <c r="R94" s="1">
        <v>1</v>
      </c>
      <c r="S94" s="1">
        <v>1</v>
      </c>
      <c r="T94" s="29">
        <v>1</v>
      </c>
      <c r="U94" s="50">
        <v>16</v>
      </c>
      <c r="V94" s="29"/>
      <c r="W94" s="24"/>
      <c r="X94" s="29"/>
      <c r="Y94" s="29"/>
      <c r="Z94" s="29">
        <v>40</v>
      </c>
      <c r="AA94" s="1"/>
      <c r="AB94" s="1"/>
      <c r="AC94" s="1"/>
      <c r="AD94" s="18"/>
      <c r="AE94" s="18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34" t="s">
        <v>185</v>
      </c>
      <c r="AR94" s="24">
        <f>SUM(C94:AP94)</f>
        <v>68</v>
      </c>
      <c r="AS94" s="24"/>
      <c r="AU94" s="24"/>
    </row>
    <row r="95" spans="1:47" ht="13.5" thickBot="1">
      <c r="A95" s="7"/>
      <c r="B95" s="53" t="s">
        <v>92</v>
      </c>
      <c r="C95" s="33"/>
      <c r="D95" s="18">
        <v>1</v>
      </c>
      <c r="E95" s="1"/>
      <c r="F95" s="1">
        <v>1</v>
      </c>
      <c r="G95" s="1"/>
      <c r="H95" s="1"/>
      <c r="I95" s="1"/>
      <c r="J95" s="1"/>
      <c r="L95" s="1">
        <v>1</v>
      </c>
      <c r="M95" s="1"/>
      <c r="N95" s="1"/>
      <c r="O95" s="1"/>
      <c r="P95" s="1"/>
      <c r="Q95" s="1"/>
      <c r="R95" s="1"/>
      <c r="S95" s="1"/>
      <c r="T95" s="29"/>
      <c r="U95" s="50"/>
      <c r="V95" s="29"/>
      <c r="W95" s="24"/>
      <c r="X95" s="29"/>
      <c r="Y95" s="29"/>
      <c r="Z95" s="29"/>
      <c r="AA95" s="1"/>
      <c r="AB95" s="1"/>
      <c r="AC95" s="1"/>
      <c r="AD95" s="18"/>
      <c r="AE95" s="18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24">
        <f t="shared" si="2"/>
        <v>3</v>
      </c>
      <c r="AS95" s="24"/>
      <c r="AU95" s="24"/>
    </row>
    <row r="96" spans="1:47" ht="13.5" thickBot="1">
      <c r="A96" s="7"/>
      <c r="B96" s="53" t="s">
        <v>93</v>
      </c>
      <c r="C96" s="18"/>
      <c r="D96" s="18">
        <v>1</v>
      </c>
      <c r="E96" s="41"/>
      <c r="F96" s="1">
        <v>1</v>
      </c>
      <c r="G96" s="1"/>
      <c r="H96" s="1">
        <v>1</v>
      </c>
      <c r="I96" s="1">
        <v>1</v>
      </c>
      <c r="J96" s="1"/>
      <c r="L96" s="1">
        <v>1</v>
      </c>
      <c r="M96" s="1"/>
      <c r="N96" s="1"/>
      <c r="O96" s="1"/>
      <c r="P96" s="1">
        <v>1</v>
      </c>
      <c r="Q96" s="1"/>
      <c r="R96" s="1"/>
      <c r="S96" s="1">
        <v>1</v>
      </c>
      <c r="T96" s="29"/>
      <c r="U96" s="50"/>
      <c r="V96" s="29"/>
      <c r="W96" s="24"/>
      <c r="X96" s="29"/>
      <c r="Y96" s="29"/>
      <c r="Z96" s="29"/>
      <c r="AA96" s="1"/>
      <c r="AB96" s="1"/>
      <c r="AC96" s="1"/>
      <c r="AD96" s="18"/>
      <c r="AE96" s="18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24">
        <f t="shared" si="2"/>
        <v>7</v>
      </c>
      <c r="AS96" s="24"/>
      <c r="AU96" s="24"/>
    </row>
    <row r="97" spans="1:47" ht="13.5" thickBot="1">
      <c r="A97" s="7" t="s">
        <v>164</v>
      </c>
      <c r="B97" s="53" t="s">
        <v>94</v>
      </c>
      <c r="C97" s="33" t="s">
        <v>164</v>
      </c>
      <c r="D97" s="18">
        <v>1</v>
      </c>
      <c r="E97" s="1">
        <v>1</v>
      </c>
      <c r="F97" s="1">
        <v>1</v>
      </c>
      <c r="G97" s="1">
        <v>2</v>
      </c>
      <c r="H97" s="1">
        <v>1</v>
      </c>
      <c r="I97" s="1">
        <v>1</v>
      </c>
      <c r="J97" s="1">
        <v>1</v>
      </c>
      <c r="K97" s="3">
        <v>1</v>
      </c>
      <c r="L97" s="1">
        <v>1</v>
      </c>
      <c r="M97" s="1"/>
      <c r="N97" s="1"/>
      <c r="O97" s="1"/>
      <c r="P97" s="1">
        <v>1</v>
      </c>
      <c r="Q97" s="1"/>
      <c r="R97" s="1">
        <v>1</v>
      </c>
      <c r="S97" s="1">
        <v>1</v>
      </c>
      <c r="T97" s="29">
        <v>1</v>
      </c>
      <c r="U97" s="50">
        <v>32</v>
      </c>
      <c r="V97" s="29"/>
      <c r="W97" s="24"/>
      <c r="X97" s="29"/>
      <c r="Y97" s="29"/>
      <c r="Z97" s="29"/>
      <c r="AA97" s="1"/>
      <c r="AB97" s="1"/>
      <c r="AC97" s="1"/>
      <c r="AD97" s="18"/>
      <c r="AE97" s="18"/>
      <c r="AF97" s="1"/>
      <c r="AG97" s="1"/>
      <c r="AH97" s="1"/>
      <c r="AI97" s="1"/>
      <c r="AJ97" s="1"/>
      <c r="AK97" s="1"/>
      <c r="AL97" s="29"/>
      <c r="AM97" s="1"/>
      <c r="AN97" s="1"/>
      <c r="AO97" s="1"/>
      <c r="AP97" s="1"/>
      <c r="AQ97" s="3" t="s">
        <v>207</v>
      </c>
      <c r="AR97" s="24">
        <f t="shared" si="2"/>
        <v>46</v>
      </c>
      <c r="AS97" s="24"/>
      <c r="AU97" s="24"/>
    </row>
    <row r="98" spans="1:47" ht="13.5" thickBot="1">
      <c r="A98" s="7"/>
      <c r="B98" s="53" t="s">
        <v>95</v>
      </c>
      <c r="C98" s="33"/>
      <c r="D98" s="18">
        <v>1</v>
      </c>
      <c r="E98" s="1"/>
      <c r="F98" s="1">
        <v>1</v>
      </c>
      <c r="G98" s="1">
        <v>1</v>
      </c>
      <c r="H98" s="1">
        <v>1</v>
      </c>
      <c r="I98" s="1">
        <v>1</v>
      </c>
      <c r="J98" s="1"/>
      <c r="L98" s="1"/>
      <c r="M98" s="1">
        <v>1</v>
      </c>
      <c r="N98" s="1"/>
      <c r="O98" s="1">
        <v>1</v>
      </c>
      <c r="P98" s="1">
        <v>1</v>
      </c>
      <c r="Q98" s="1">
        <v>1</v>
      </c>
      <c r="R98" s="1">
        <v>1</v>
      </c>
      <c r="S98" s="1">
        <v>1</v>
      </c>
      <c r="T98" s="29"/>
      <c r="U98" s="50"/>
      <c r="V98" s="29"/>
      <c r="W98" s="24"/>
      <c r="X98" s="29"/>
      <c r="Y98" s="29"/>
      <c r="Z98" s="29"/>
      <c r="AA98" s="1"/>
      <c r="AB98" s="1"/>
      <c r="AC98" s="1"/>
      <c r="AD98" s="18"/>
      <c r="AE98" s="18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24">
        <f t="shared" si="2"/>
        <v>11</v>
      </c>
      <c r="AS98" s="24"/>
      <c r="AU98" s="24"/>
    </row>
    <row r="99" spans="1:47" ht="13.5" thickBot="1">
      <c r="A99" s="7"/>
      <c r="B99" s="53" t="s">
        <v>96</v>
      </c>
      <c r="C99" s="33"/>
      <c r="D99" s="18">
        <v>1</v>
      </c>
      <c r="E99" s="1"/>
      <c r="F99" s="1">
        <v>1</v>
      </c>
      <c r="G99" s="1"/>
      <c r="H99" s="1">
        <v>1</v>
      </c>
      <c r="I99" s="1">
        <v>1</v>
      </c>
      <c r="J99" s="1"/>
      <c r="L99" s="1">
        <v>1</v>
      </c>
      <c r="M99" s="1"/>
      <c r="N99" s="1"/>
      <c r="O99" s="1"/>
      <c r="P99" s="1"/>
      <c r="Q99" s="1"/>
      <c r="R99" s="1"/>
      <c r="S99" s="1"/>
      <c r="T99" s="29"/>
      <c r="U99" s="50"/>
      <c r="V99" s="29"/>
      <c r="W99" s="24"/>
      <c r="X99" s="29"/>
      <c r="Y99" s="29"/>
      <c r="Z99" s="29"/>
      <c r="AA99" s="1"/>
      <c r="AB99" s="1"/>
      <c r="AC99" s="1"/>
      <c r="AD99" s="18"/>
      <c r="AE99" s="18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40"/>
      <c r="AR99" s="24">
        <f t="shared" si="2"/>
        <v>5</v>
      </c>
      <c r="AS99" s="24"/>
      <c r="AU99" s="24"/>
    </row>
    <row r="100" spans="1:47" ht="13.5" thickBot="1">
      <c r="A100" s="7"/>
      <c r="B100" s="53" t="s">
        <v>97</v>
      </c>
      <c r="C100" s="34"/>
      <c r="D100" s="34">
        <v>1</v>
      </c>
      <c r="E100" s="1"/>
      <c r="F100" s="1">
        <v>1</v>
      </c>
      <c r="H100" s="1"/>
      <c r="I100" s="1">
        <v>1</v>
      </c>
      <c r="J100" s="1"/>
      <c r="L100" s="1">
        <v>1</v>
      </c>
      <c r="M100" s="1"/>
      <c r="N100" s="1"/>
      <c r="O100" s="1"/>
      <c r="P100" s="1">
        <v>1</v>
      </c>
      <c r="Q100" s="1"/>
      <c r="R100" s="1"/>
      <c r="S100" s="1">
        <v>1</v>
      </c>
      <c r="T100" s="29"/>
      <c r="U100" s="50"/>
      <c r="V100" s="29"/>
      <c r="W100" s="24"/>
      <c r="X100" s="29"/>
      <c r="Y100" s="29"/>
      <c r="Z100" s="29"/>
      <c r="AA100" s="1"/>
      <c r="AB100" s="1"/>
      <c r="AC100" s="1"/>
      <c r="AD100" s="18"/>
      <c r="AE100" s="18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24">
        <f t="shared" si="2"/>
        <v>6</v>
      </c>
      <c r="AS100" s="24"/>
      <c r="AU100" s="24"/>
    </row>
    <row r="101" spans="1:47" ht="13.5" thickBot="1">
      <c r="A101" s="7"/>
      <c r="B101" s="53" t="s">
        <v>98</v>
      </c>
      <c r="C101" s="33"/>
      <c r="D101" s="18">
        <v>1</v>
      </c>
      <c r="E101" s="1"/>
      <c r="F101" s="1"/>
      <c r="G101" s="1"/>
      <c r="H101" s="1">
        <v>1</v>
      </c>
      <c r="I101" s="1">
        <v>1</v>
      </c>
      <c r="J101" s="1"/>
      <c r="L101" s="1"/>
      <c r="M101" s="1"/>
      <c r="N101" s="1">
        <v>1</v>
      </c>
      <c r="O101" s="1">
        <v>1</v>
      </c>
      <c r="P101" s="1">
        <v>1</v>
      </c>
      <c r="Q101" s="1">
        <v>1</v>
      </c>
      <c r="R101" s="1">
        <v>1</v>
      </c>
      <c r="S101" s="1"/>
      <c r="T101" s="29"/>
      <c r="U101" s="50">
        <v>14</v>
      </c>
      <c r="V101" s="29"/>
      <c r="W101" s="24"/>
      <c r="X101" s="29"/>
      <c r="Y101" s="29"/>
      <c r="Z101" s="29"/>
      <c r="AA101" s="1"/>
      <c r="AB101" s="1"/>
      <c r="AC101" s="1"/>
      <c r="AD101" s="18"/>
      <c r="AE101" s="18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3" t="s">
        <v>225</v>
      </c>
      <c r="AR101" s="24">
        <f t="shared" si="2"/>
        <v>22</v>
      </c>
      <c r="AS101" s="24"/>
      <c r="AU101" s="24"/>
    </row>
    <row r="102" spans="1:47" ht="13.5" thickBot="1">
      <c r="A102" s="7"/>
      <c r="B102" s="55" t="s">
        <v>99</v>
      </c>
      <c r="C102" s="33"/>
      <c r="D102" s="18">
        <v>1</v>
      </c>
      <c r="E102" s="1">
        <v>1</v>
      </c>
      <c r="F102" s="1">
        <v>1</v>
      </c>
      <c r="G102" s="1">
        <v>1</v>
      </c>
      <c r="H102" s="1">
        <v>1</v>
      </c>
      <c r="I102" s="1"/>
      <c r="J102" s="1">
        <v>1</v>
      </c>
      <c r="L102" s="1"/>
      <c r="M102" s="1">
        <v>1</v>
      </c>
      <c r="N102" s="1"/>
      <c r="O102" s="1">
        <v>1</v>
      </c>
      <c r="P102" s="1">
        <v>1</v>
      </c>
      <c r="Q102" s="1">
        <v>1</v>
      </c>
      <c r="R102" s="1">
        <v>1</v>
      </c>
      <c r="S102" s="1">
        <v>1</v>
      </c>
      <c r="T102" s="29">
        <v>1</v>
      </c>
      <c r="U102" s="50">
        <v>32</v>
      </c>
      <c r="V102" s="29"/>
      <c r="W102" s="24"/>
      <c r="X102" s="29"/>
      <c r="Y102" s="29"/>
      <c r="Z102" s="29"/>
      <c r="AA102" s="1"/>
      <c r="AB102" s="1"/>
      <c r="AC102" s="1"/>
      <c r="AD102" s="18"/>
      <c r="AE102" s="18"/>
      <c r="AF102" s="1"/>
      <c r="AG102" s="1"/>
      <c r="AH102" s="1"/>
      <c r="AI102" s="1"/>
      <c r="AJ102" s="1"/>
      <c r="AK102" s="1"/>
      <c r="AL102" s="29"/>
      <c r="AM102" s="1"/>
      <c r="AN102" s="1"/>
      <c r="AO102" s="1"/>
      <c r="AP102" s="1"/>
      <c r="AQ102" s="43"/>
      <c r="AR102" s="24">
        <f t="shared" si="2"/>
        <v>45</v>
      </c>
      <c r="AS102" s="24"/>
      <c r="AU102" s="24"/>
    </row>
    <row r="103" spans="1:47" ht="12.75">
      <c r="A103" s="7"/>
      <c r="B103" s="11" t="s">
        <v>163</v>
      </c>
      <c r="C103" s="47"/>
      <c r="D103" s="1"/>
      <c r="E103" s="1">
        <v>1</v>
      </c>
      <c r="F103" s="1"/>
      <c r="G103" s="1">
        <v>1</v>
      </c>
      <c r="H103" s="1">
        <v>1</v>
      </c>
      <c r="I103" s="1">
        <v>1</v>
      </c>
      <c r="J103" s="1">
        <v>1</v>
      </c>
      <c r="K103" s="3">
        <v>1</v>
      </c>
      <c r="L103" s="1">
        <v>1</v>
      </c>
      <c r="M103" s="1">
        <v>1</v>
      </c>
      <c r="N103" s="1">
        <v>1</v>
      </c>
      <c r="O103" s="1">
        <v>1</v>
      </c>
      <c r="P103" s="1">
        <v>1</v>
      </c>
      <c r="Q103" s="1" t="s">
        <v>189</v>
      </c>
      <c r="R103" s="1">
        <v>1</v>
      </c>
      <c r="S103" s="1">
        <v>1</v>
      </c>
      <c r="T103" s="29">
        <v>1</v>
      </c>
      <c r="U103" s="50"/>
      <c r="V103" s="29"/>
      <c r="W103" s="24"/>
      <c r="X103" s="29"/>
      <c r="Y103" s="29"/>
      <c r="Z103" s="29"/>
      <c r="AA103" s="1"/>
      <c r="AB103" s="1"/>
      <c r="AC103" s="1"/>
      <c r="AD103" s="18"/>
      <c r="AE103" s="18"/>
      <c r="AF103" s="1"/>
      <c r="AG103" s="1"/>
      <c r="AH103" s="1"/>
      <c r="AI103" s="1"/>
      <c r="AJ103" s="1"/>
      <c r="AK103" s="1"/>
      <c r="AL103" s="29"/>
      <c r="AM103" s="1"/>
      <c r="AN103" s="1"/>
      <c r="AO103" s="1"/>
      <c r="AP103" s="1"/>
      <c r="AQ103" s="43"/>
      <c r="AR103" s="24">
        <f t="shared" si="2"/>
        <v>14</v>
      </c>
      <c r="AS103" s="24"/>
      <c r="AU103" s="24"/>
    </row>
    <row r="104" spans="1:47" ht="13.5" thickBot="1">
      <c r="A104" s="7"/>
      <c r="B104" s="53" t="s">
        <v>100</v>
      </c>
      <c r="C104" s="18"/>
      <c r="D104" s="18">
        <v>1</v>
      </c>
      <c r="E104" s="1"/>
      <c r="F104" s="1">
        <v>1</v>
      </c>
      <c r="G104" s="1">
        <v>1</v>
      </c>
      <c r="H104" s="1">
        <v>1</v>
      </c>
      <c r="I104" s="1">
        <v>1</v>
      </c>
      <c r="J104" s="1"/>
      <c r="L104" s="1">
        <v>1</v>
      </c>
      <c r="M104" s="1"/>
      <c r="N104" s="1"/>
      <c r="O104" s="1">
        <v>1</v>
      </c>
      <c r="P104" s="1"/>
      <c r="Q104" s="1"/>
      <c r="R104" s="1">
        <v>1</v>
      </c>
      <c r="S104" s="1">
        <v>1</v>
      </c>
      <c r="T104" s="29">
        <v>1</v>
      </c>
      <c r="U104" s="50">
        <v>26</v>
      </c>
      <c r="V104" s="29"/>
      <c r="W104" s="24"/>
      <c r="X104" s="29"/>
      <c r="Y104" s="29"/>
      <c r="Z104" s="29"/>
      <c r="AA104" s="1"/>
      <c r="AB104" s="1"/>
      <c r="AC104" s="1"/>
      <c r="AD104" s="18"/>
      <c r="AE104" s="18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3" t="s">
        <v>227</v>
      </c>
      <c r="AR104" s="24">
        <f t="shared" si="2"/>
        <v>36</v>
      </c>
      <c r="AS104" s="24"/>
      <c r="AU104" s="24"/>
    </row>
    <row r="105" spans="1:47" ht="13.5" thickBot="1">
      <c r="A105" s="7"/>
      <c r="B105" s="53" t="s">
        <v>101</v>
      </c>
      <c r="C105" s="33"/>
      <c r="D105" s="18">
        <v>1</v>
      </c>
      <c r="E105" s="1"/>
      <c r="F105" s="1">
        <v>1</v>
      </c>
      <c r="G105" s="1">
        <v>1</v>
      </c>
      <c r="H105" s="1">
        <v>1</v>
      </c>
      <c r="I105" s="1"/>
      <c r="J105" s="1">
        <v>1</v>
      </c>
      <c r="L105" s="1">
        <v>1</v>
      </c>
      <c r="M105" s="1">
        <v>1</v>
      </c>
      <c r="N105" s="1"/>
      <c r="O105" s="1">
        <v>1</v>
      </c>
      <c r="P105" s="1"/>
      <c r="Q105" s="1" t="s">
        <v>189</v>
      </c>
      <c r="R105" s="1"/>
      <c r="S105" s="1">
        <v>1</v>
      </c>
      <c r="T105" s="29"/>
      <c r="U105" s="50"/>
      <c r="V105" s="29"/>
      <c r="W105" s="24"/>
      <c r="X105" s="29"/>
      <c r="Y105" s="29"/>
      <c r="Z105" s="29"/>
      <c r="AA105" s="1"/>
      <c r="AB105" s="1"/>
      <c r="AC105" s="1"/>
      <c r="AD105" s="18"/>
      <c r="AE105" s="18"/>
      <c r="AF105" s="1"/>
      <c r="AG105" s="1"/>
      <c r="AH105" s="1"/>
      <c r="AI105" s="1"/>
      <c r="AJ105" s="1"/>
      <c r="AK105" s="1"/>
      <c r="AL105" s="29"/>
      <c r="AM105" s="1"/>
      <c r="AN105" s="1"/>
      <c r="AO105" s="1"/>
      <c r="AP105" s="1"/>
      <c r="AR105" s="24">
        <f t="shared" si="2"/>
        <v>9</v>
      </c>
      <c r="AS105" s="24"/>
      <c r="AU105" s="24"/>
    </row>
    <row r="106" spans="1:47" ht="13.5" thickBot="1">
      <c r="A106" s="7"/>
      <c r="B106" s="54" t="s">
        <v>102</v>
      </c>
      <c r="C106" s="33"/>
      <c r="D106" s="18">
        <v>1</v>
      </c>
      <c r="E106" s="1">
        <v>1</v>
      </c>
      <c r="F106" s="1">
        <v>1</v>
      </c>
      <c r="G106" s="1">
        <v>1</v>
      </c>
      <c r="H106" s="1">
        <v>1</v>
      </c>
      <c r="I106" s="1">
        <v>1</v>
      </c>
      <c r="J106" s="1">
        <v>1</v>
      </c>
      <c r="K106" s="3">
        <v>1</v>
      </c>
      <c r="L106" s="1">
        <v>1</v>
      </c>
      <c r="M106" s="1">
        <v>1</v>
      </c>
      <c r="N106" s="1">
        <v>1</v>
      </c>
      <c r="O106" s="1">
        <v>1</v>
      </c>
      <c r="P106" s="1"/>
      <c r="Q106" s="1">
        <v>1</v>
      </c>
      <c r="R106" s="1">
        <v>1</v>
      </c>
      <c r="S106" s="1">
        <v>1</v>
      </c>
      <c r="T106" s="29"/>
      <c r="U106" s="50">
        <v>29</v>
      </c>
      <c r="V106" s="29"/>
      <c r="W106" s="24"/>
      <c r="X106" s="29"/>
      <c r="Y106" s="29"/>
      <c r="Z106" s="29"/>
      <c r="AA106" s="1"/>
      <c r="AB106" s="1"/>
      <c r="AC106" s="1"/>
      <c r="AD106" s="18"/>
      <c r="AE106" s="18"/>
      <c r="AF106" s="1"/>
      <c r="AG106" s="1"/>
      <c r="AH106" s="1"/>
      <c r="AI106" s="1"/>
      <c r="AJ106" s="1"/>
      <c r="AK106" s="1"/>
      <c r="AL106" s="29"/>
      <c r="AM106" s="29"/>
      <c r="AN106" s="1"/>
      <c r="AO106" s="1"/>
      <c r="AP106" s="1"/>
      <c r="AQ106" s="43"/>
      <c r="AR106" s="24">
        <f t="shared" si="2"/>
        <v>44</v>
      </c>
      <c r="AS106" s="24"/>
      <c r="AU106" s="24"/>
    </row>
    <row r="107" spans="1:47" ht="12.75">
      <c r="A107" s="7"/>
      <c r="B107" s="38" t="s">
        <v>154</v>
      </c>
      <c r="C107" s="38"/>
      <c r="D107" s="34">
        <v>1</v>
      </c>
      <c r="E107" s="3">
        <v>1</v>
      </c>
      <c r="F107" s="1">
        <v>1</v>
      </c>
      <c r="G107" s="1">
        <v>1</v>
      </c>
      <c r="H107" s="1">
        <v>1</v>
      </c>
      <c r="I107" s="1"/>
      <c r="J107" s="1">
        <v>1</v>
      </c>
      <c r="L107" s="1">
        <v>1</v>
      </c>
      <c r="M107" s="1">
        <v>1</v>
      </c>
      <c r="N107" s="1" t="s">
        <v>189</v>
      </c>
      <c r="O107" s="1">
        <v>1</v>
      </c>
      <c r="P107" s="1">
        <v>1</v>
      </c>
      <c r="Q107" s="1" t="s">
        <v>189</v>
      </c>
      <c r="R107" s="1">
        <v>1</v>
      </c>
      <c r="S107" s="1">
        <v>1</v>
      </c>
      <c r="T107" s="29"/>
      <c r="U107" s="50">
        <v>23</v>
      </c>
      <c r="V107" s="29"/>
      <c r="W107" s="24"/>
      <c r="X107" s="29"/>
      <c r="Y107" s="29"/>
      <c r="Z107" s="29"/>
      <c r="AA107" s="1"/>
      <c r="AB107" s="1"/>
      <c r="AC107" s="1"/>
      <c r="AD107" s="18"/>
      <c r="AE107" s="18"/>
      <c r="AF107" s="1"/>
      <c r="AG107" s="1"/>
      <c r="AH107" s="1"/>
      <c r="AI107" s="1"/>
      <c r="AJ107" s="1"/>
      <c r="AK107" s="1"/>
      <c r="AL107" s="29"/>
      <c r="AM107" s="1"/>
      <c r="AN107" s="1"/>
      <c r="AO107" s="1"/>
      <c r="AP107" s="1"/>
      <c r="AQ107" s="43"/>
      <c r="AR107" s="24">
        <f>SUM(C107:AP107)</f>
        <v>35</v>
      </c>
      <c r="AS107" s="24"/>
      <c r="AU107" s="24"/>
    </row>
    <row r="108" spans="1:47" ht="13.5" thickBot="1">
      <c r="A108" s="7"/>
      <c r="B108" s="53" t="s">
        <v>103</v>
      </c>
      <c r="C108" s="18"/>
      <c r="D108" s="18"/>
      <c r="E108" s="1"/>
      <c r="F108" s="1"/>
      <c r="G108" s="1"/>
      <c r="H108" s="1"/>
      <c r="I108" s="1"/>
      <c r="J108" s="1"/>
      <c r="L108" s="1"/>
      <c r="M108" s="1"/>
      <c r="N108" s="1"/>
      <c r="O108" s="1"/>
      <c r="P108" s="1"/>
      <c r="Q108" s="1"/>
      <c r="R108" s="1"/>
      <c r="S108" s="1"/>
      <c r="T108" s="29"/>
      <c r="U108" s="50"/>
      <c r="V108" s="29"/>
      <c r="W108" s="24"/>
      <c r="X108" s="29"/>
      <c r="Y108" s="29"/>
      <c r="Z108" s="29"/>
      <c r="AA108" s="1"/>
      <c r="AB108" s="1"/>
      <c r="AC108" s="1"/>
      <c r="AD108" s="18"/>
      <c r="AE108" s="18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24">
        <f t="shared" si="2"/>
        <v>0</v>
      </c>
      <c r="AS108" s="24"/>
      <c r="AU108" s="24"/>
    </row>
    <row r="109" spans="1:47" ht="13.5" thickBot="1">
      <c r="A109" s="7"/>
      <c r="B109" s="53" t="s">
        <v>104</v>
      </c>
      <c r="C109" s="34"/>
      <c r="D109" s="34"/>
      <c r="F109" s="1"/>
      <c r="G109" s="1"/>
      <c r="H109" s="1"/>
      <c r="I109" s="1"/>
      <c r="J109" s="1"/>
      <c r="L109" s="1"/>
      <c r="M109" s="1"/>
      <c r="N109" s="1"/>
      <c r="O109" s="1"/>
      <c r="P109" s="1"/>
      <c r="Q109" s="1"/>
      <c r="R109" s="1"/>
      <c r="S109" s="1"/>
      <c r="T109" s="29"/>
      <c r="U109" s="50"/>
      <c r="V109" s="29"/>
      <c r="W109" s="24"/>
      <c r="X109" s="29"/>
      <c r="Y109" s="29"/>
      <c r="Z109" s="29"/>
      <c r="AA109" s="1"/>
      <c r="AB109" s="1"/>
      <c r="AC109" s="1"/>
      <c r="AD109" s="18"/>
      <c r="AE109" s="18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43"/>
      <c r="AR109" s="24">
        <f t="shared" si="2"/>
        <v>0</v>
      </c>
      <c r="AS109" s="24"/>
      <c r="AU109" s="24"/>
    </row>
    <row r="110" spans="1:47" ht="13.5" thickBot="1">
      <c r="A110" s="7"/>
      <c r="B110" s="53" t="s">
        <v>105</v>
      </c>
      <c r="C110" s="34"/>
      <c r="D110" s="34">
        <v>1</v>
      </c>
      <c r="E110" s="1">
        <v>1</v>
      </c>
      <c r="F110" s="1">
        <v>1</v>
      </c>
      <c r="G110" s="1">
        <v>1</v>
      </c>
      <c r="H110" s="1">
        <v>1</v>
      </c>
      <c r="I110" s="1">
        <v>1</v>
      </c>
      <c r="J110" s="1">
        <v>1</v>
      </c>
      <c r="K110" s="3">
        <v>1</v>
      </c>
      <c r="L110" s="1">
        <v>1</v>
      </c>
      <c r="M110" s="1">
        <v>1</v>
      </c>
      <c r="N110" s="1">
        <v>1</v>
      </c>
      <c r="O110" s="1">
        <v>1</v>
      </c>
      <c r="P110" s="1">
        <v>1</v>
      </c>
      <c r="Q110" s="1">
        <v>1</v>
      </c>
      <c r="R110" s="1">
        <v>1</v>
      </c>
      <c r="S110" s="1">
        <v>1</v>
      </c>
      <c r="T110" s="29">
        <v>1</v>
      </c>
      <c r="U110" s="50">
        <v>19</v>
      </c>
      <c r="V110" s="29"/>
      <c r="W110" s="24"/>
      <c r="X110" s="29"/>
      <c r="Y110" s="29"/>
      <c r="Z110" s="29"/>
      <c r="AA110" s="1"/>
      <c r="AB110" s="1"/>
      <c r="AC110" s="1"/>
      <c r="AD110" s="18"/>
      <c r="AE110" s="18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3" t="s">
        <v>221</v>
      </c>
      <c r="AR110" s="24">
        <f t="shared" si="2"/>
        <v>36</v>
      </c>
      <c r="AS110" s="24"/>
      <c r="AU110" s="24"/>
    </row>
    <row r="111" spans="1:47" ht="13.5" thickBot="1">
      <c r="A111" s="7"/>
      <c r="B111" s="53" t="s">
        <v>106</v>
      </c>
      <c r="C111" s="34"/>
      <c r="D111" s="34"/>
      <c r="E111" s="1">
        <v>1</v>
      </c>
      <c r="F111" s="1">
        <v>1</v>
      </c>
      <c r="G111" s="1">
        <v>2</v>
      </c>
      <c r="H111" s="1">
        <v>1</v>
      </c>
      <c r="I111" s="1">
        <v>1</v>
      </c>
      <c r="J111" s="1">
        <v>1</v>
      </c>
      <c r="K111" s="3">
        <v>1</v>
      </c>
      <c r="L111" s="1">
        <v>1</v>
      </c>
      <c r="M111" s="1">
        <v>1</v>
      </c>
      <c r="N111" s="1"/>
      <c r="O111" s="1">
        <v>1</v>
      </c>
      <c r="P111" s="1">
        <v>1</v>
      </c>
      <c r="Q111" s="1">
        <v>1</v>
      </c>
      <c r="R111" s="1">
        <v>1</v>
      </c>
      <c r="S111" s="1">
        <v>1</v>
      </c>
      <c r="T111" s="29"/>
      <c r="U111" s="50">
        <v>23</v>
      </c>
      <c r="V111" s="29"/>
      <c r="W111" s="24"/>
      <c r="X111" s="29"/>
      <c r="Y111" s="29"/>
      <c r="Z111" s="29"/>
      <c r="AA111" s="1"/>
      <c r="AB111" s="1"/>
      <c r="AC111" s="1"/>
      <c r="AD111" s="18"/>
      <c r="AE111" s="18"/>
      <c r="AF111" s="1"/>
      <c r="AG111" s="1"/>
      <c r="AH111" s="1"/>
      <c r="AI111" s="1"/>
      <c r="AJ111" s="1"/>
      <c r="AK111" s="1"/>
      <c r="AL111" s="29"/>
      <c r="AM111" s="1"/>
      <c r="AN111" s="1"/>
      <c r="AO111" s="1"/>
      <c r="AP111" s="1"/>
      <c r="AQ111" s="3" t="s">
        <v>214</v>
      </c>
      <c r="AR111" s="24">
        <f t="shared" si="2"/>
        <v>38</v>
      </c>
      <c r="AS111" s="24"/>
      <c r="AU111" s="24"/>
    </row>
    <row r="112" spans="1:47" ht="13.5" thickBot="1">
      <c r="A112" s="7"/>
      <c r="B112" s="53" t="s">
        <v>107</v>
      </c>
      <c r="C112" s="34"/>
      <c r="D112" s="34">
        <v>1</v>
      </c>
      <c r="E112" s="1"/>
      <c r="F112" s="1"/>
      <c r="G112" s="1"/>
      <c r="H112" s="1">
        <v>1</v>
      </c>
      <c r="I112" s="1">
        <v>1</v>
      </c>
      <c r="J112" s="1">
        <v>1</v>
      </c>
      <c r="L112" s="1">
        <v>1</v>
      </c>
      <c r="M112" s="1">
        <v>1</v>
      </c>
      <c r="N112" s="1"/>
      <c r="O112" s="1"/>
      <c r="P112" s="1">
        <v>-1</v>
      </c>
      <c r="Q112" s="1"/>
      <c r="R112" s="1">
        <v>1</v>
      </c>
      <c r="S112" s="1">
        <v>1</v>
      </c>
      <c r="T112" s="29"/>
      <c r="U112" s="50">
        <v>32</v>
      </c>
      <c r="V112" s="29"/>
      <c r="W112" s="24"/>
      <c r="X112" s="29"/>
      <c r="Y112" s="29"/>
      <c r="Z112" s="29"/>
      <c r="AA112" s="1"/>
      <c r="AB112" s="1"/>
      <c r="AC112" s="1"/>
      <c r="AD112" s="18"/>
      <c r="AE112" s="18"/>
      <c r="AF112" s="1"/>
      <c r="AG112" s="1"/>
      <c r="AH112" s="1"/>
      <c r="AI112" s="1"/>
      <c r="AJ112" s="1"/>
      <c r="AK112" s="1"/>
      <c r="AL112" s="29"/>
      <c r="AM112" s="1"/>
      <c r="AN112" s="1"/>
      <c r="AO112" s="1"/>
      <c r="AP112" s="1"/>
      <c r="AQ112" s="43"/>
      <c r="AR112" s="24">
        <f t="shared" si="2"/>
        <v>39</v>
      </c>
      <c r="AS112" s="24"/>
      <c r="AU112" s="24"/>
    </row>
    <row r="113" spans="1:47" ht="13.5" thickBot="1">
      <c r="A113" s="7"/>
      <c r="B113" s="53" t="s">
        <v>108</v>
      </c>
      <c r="C113" s="34"/>
      <c r="D113" s="34"/>
      <c r="E113" s="1"/>
      <c r="F113" s="1"/>
      <c r="G113" s="1"/>
      <c r="H113" s="1"/>
      <c r="I113" s="1"/>
      <c r="J113" s="1"/>
      <c r="L113" s="1"/>
      <c r="M113" s="1"/>
      <c r="N113" s="1"/>
      <c r="O113" s="1"/>
      <c r="P113" s="1"/>
      <c r="Q113" s="1"/>
      <c r="R113" s="1"/>
      <c r="S113" s="1"/>
      <c r="T113" s="29"/>
      <c r="U113" s="50"/>
      <c r="V113" s="29"/>
      <c r="W113" s="24"/>
      <c r="X113" s="29"/>
      <c r="Y113" s="29"/>
      <c r="Z113" s="29"/>
      <c r="AA113" s="1"/>
      <c r="AB113" s="1"/>
      <c r="AC113" s="1"/>
      <c r="AD113" s="18"/>
      <c r="AE113" s="18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24">
        <f t="shared" si="2"/>
        <v>0</v>
      </c>
      <c r="AS113" s="24"/>
      <c r="AU113" s="24"/>
    </row>
    <row r="114" spans="1:47" ht="13.5" thickBot="1">
      <c r="A114" s="7"/>
      <c r="B114" s="55" t="s">
        <v>109</v>
      </c>
      <c r="C114" s="33"/>
      <c r="D114" s="18">
        <v>1</v>
      </c>
      <c r="E114" s="1">
        <v>1</v>
      </c>
      <c r="F114" s="1"/>
      <c r="G114" s="1">
        <v>1</v>
      </c>
      <c r="H114" s="1">
        <v>1</v>
      </c>
      <c r="I114" s="1">
        <v>1</v>
      </c>
      <c r="J114" s="1"/>
      <c r="L114" s="1">
        <v>1</v>
      </c>
      <c r="M114" s="1">
        <v>1</v>
      </c>
      <c r="N114" s="1"/>
      <c r="O114" s="1">
        <v>1</v>
      </c>
      <c r="P114" s="1">
        <v>1</v>
      </c>
      <c r="Q114" s="1">
        <v>1</v>
      </c>
      <c r="R114" s="1">
        <v>1</v>
      </c>
      <c r="S114" s="1"/>
      <c r="T114" s="29"/>
      <c r="U114" s="50">
        <v>32</v>
      </c>
      <c r="V114" s="29"/>
      <c r="W114" s="24"/>
      <c r="X114" s="29"/>
      <c r="Y114" s="29"/>
      <c r="Z114" s="29"/>
      <c r="AA114" s="1"/>
      <c r="AB114" s="1"/>
      <c r="AC114" s="1"/>
      <c r="AD114" s="18"/>
      <c r="AE114" s="18"/>
      <c r="AF114" s="1"/>
      <c r="AG114" s="1"/>
      <c r="AH114" s="1"/>
      <c r="AI114" s="1"/>
      <c r="AJ114" s="1"/>
      <c r="AK114" s="1"/>
      <c r="AL114" s="29"/>
      <c r="AM114" s="1"/>
      <c r="AN114" s="1"/>
      <c r="AO114" s="1"/>
      <c r="AP114" s="1"/>
      <c r="AQ114" s="46"/>
      <c r="AR114" s="24">
        <f t="shared" si="2"/>
        <v>43</v>
      </c>
      <c r="AS114" s="24"/>
      <c r="AU114" s="24"/>
    </row>
    <row r="115" spans="1:47" ht="13.5" thickBot="1">
      <c r="A115" s="7"/>
      <c r="B115" s="53" t="s">
        <v>110</v>
      </c>
      <c r="C115" s="33"/>
      <c r="D115" s="18">
        <v>1</v>
      </c>
      <c r="E115" s="1">
        <v>1</v>
      </c>
      <c r="F115" s="1">
        <v>1</v>
      </c>
      <c r="G115" s="1"/>
      <c r="H115" s="1">
        <v>1</v>
      </c>
      <c r="I115" s="1">
        <v>1</v>
      </c>
      <c r="J115" s="1">
        <v>1</v>
      </c>
      <c r="L115" s="1"/>
      <c r="M115" s="1">
        <v>1</v>
      </c>
      <c r="N115" s="1">
        <v>1</v>
      </c>
      <c r="O115" s="1"/>
      <c r="P115" s="1">
        <v>1</v>
      </c>
      <c r="Q115" s="1">
        <v>1</v>
      </c>
      <c r="R115" s="1">
        <v>1</v>
      </c>
      <c r="S115" s="1">
        <v>1</v>
      </c>
      <c r="T115" s="29">
        <v>1</v>
      </c>
      <c r="U115" s="50"/>
      <c r="V115" s="29"/>
      <c r="W115" s="24"/>
      <c r="X115" s="29"/>
      <c r="Y115" s="29"/>
      <c r="Z115" s="29"/>
      <c r="AA115" s="1"/>
      <c r="AB115" s="1"/>
      <c r="AC115" s="1"/>
      <c r="AD115" s="18"/>
      <c r="AE115" s="18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3" t="s">
        <v>212</v>
      </c>
      <c r="AR115" s="24">
        <f t="shared" si="2"/>
        <v>13</v>
      </c>
      <c r="AS115" s="24"/>
      <c r="AU115" s="24"/>
    </row>
    <row r="116" spans="1:47" ht="13.5" thickBot="1">
      <c r="A116" s="7"/>
      <c r="B116" s="53" t="s">
        <v>111</v>
      </c>
      <c r="C116" s="33"/>
      <c r="D116" s="18">
        <v>1</v>
      </c>
      <c r="E116" s="1"/>
      <c r="F116" s="1"/>
      <c r="G116" s="1"/>
      <c r="H116" s="1"/>
      <c r="I116" s="1"/>
      <c r="J116" s="1">
        <v>1</v>
      </c>
      <c r="L116" s="1">
        <v>1</v>
      </c>
      <c r="M116" s="1">
        <v>1</v>
      </c>
      <c r="N116" s="1"/>
      <c r="O116" s="1">
        <v>1</v>
      </c>
      <c r="P116" s="1">
        <v>1</v>
      </c>
      <c r="Q116" s="1"/>
      <c r="R116" s="1">
        <v>1</v>
      </c>
      <c r="S116" s="1">
        <v>1</v>
      </c>
      <c r="T116" s="29"/>
      <c r="U116" s="50"/>
      <c r="V116" s="29"/>
      <c r="W116" s="24"/>
      <c r="X116" s="29"/>
      <c r="Y116" s="29"/>
      <c r="Z116" s="29"/>
      <c r="AA116" s="1"/>
      <c r="AB116" s="1"/>
      <c r="AC116" s="1"/>
      <c r="AD116" s="18"/>
      <c r="AE116" s="18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24">
        <f t="shared" si="2"/>
        <v>8</v>
      </c>
      <c r="AS116" s="24"/>
      <c r="AU116" s="24"/>
    </row>
    <row r="117" spans="1:47" ht="13.5" thickBot="1">
      <c r="A117" s="7"/>
      <c r="B117" s="53" t="s">
        <v>112</v>
      </c>
      <c r="C117" s="33"/>
      <c r="D117" s="18">
        <v>1</v>
      </c>
      <c r="E117" s="1">
        <v>1</v>
      </c>
      <c r="F117" s="1">
        <v>1</v>
      </c>
      <c r="G117" s="1"/>
      <c r="H117" s="1">
        <v>1</v>
      </c>
      <c r="I117" s="1"/>
      <c r="J117" s="1"/>
      <c r="K117" s="3">
        <v>1</v>
      </c>
      <c r="L117" s="1">
        <v>1</v>
      </c>
      <c r="M117" s="1">
        <v>1</v>
      </c>
      <c r="N117" s="1"/>
      <c r="O117" s="1">
        <v>1</v>
      </c>
      <c r="P117" s="1"/>
      <c r="Q117" s="1"/>
      <c r="R117" s="1">
        <v>1</v>
      </c>
      <c r="S117" s="1"/>
      <c r="T117" s="29">
        <v>1</v>
      </c>
      <c r="U117" s="50">
        <v>13</v>
      </c>
      <c r="V117" s="29"/>
      <c r="W117" s="24"/>
      <c r="X117" s="29"/>
      <c r="Y117" s="29"/>
      <c r="Z117" s="29"/>
      <c r="AA117" s="1"/>
      <c r="AB117" s="1"/>
      <c r="AC117" s="1"/>
      <c r="AD117" s="18"/>
      <c r="AE117" s="18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3" t="s">
        <v>191</v>
      </c>
      <c r="AR117" s="24">
        <f t="shared" si="2"/>
        <v>23</v>
      </c>
      <c r="AS117" s="24"/>
      <c r="AU117" s="24"/>
    </row>
    <row r="118" spans="1:47" ht="13.5" thickBot="1">
      <c r="A118" s="7"/>
      <c r="B118" s="55" t="s">
        <v>181</v>
      </c>
      <c r="C118" s="33"/>
      <c r="D118" s="18">
        <v>1</v>
      </c>
      <c r="E118" s="3">
        <v>1</v>
      </c>
      <c r="F118" s="1">
        <v>1</v>
      </c>
      <c r="G118" s="1">
        <v>1</v>
      </c>
      <c r="H118" s="1">
        <v>1</v>
      </c>
      <c r="I118" s="1">
        <v>1</v>
      </c>
      <c r="J118" s="1">
        <v>1</v>
      </c>
      <c r="K118" s="3">
        <v>1</v>
      </c>
      <c r="L118" s="1">
        <v>1</v>
      </c>
      <c r="M118" s="1"/>
      <c r="N118" s="1"/>
      <c r="O118" s="1">
        <v>1</v>
      </c>
      <c r="P118" s="1"/>
      <c r="Q118" s="1">
        <v>1</v>
      </c>
      <c r="R118" s="1"/>
      <c r="S118" s="1">
        <v>1</v>
      </c>
      <c r="T118" s="29"/>
      <c r="U118" s="50">
        <v>8</v>
      </c>
      <c r="V118" s="29"/>
      <c r="W118" s="24"/>
      <c r="X118" s="29"/>
      <c r="Y118" s="29"/>
      <c r="Z118" s="29"/>
      <c r="AA118" s="1"/>
      <c r="AB118" s="1"/>
      <c r="AC118" s="1"/>
      <c r="AD118" s="18"/>
      <c r="AE118" s="18"/>
      <c r="AF118" s="1"/>
      <c r="AG118" s="1"/>
      <c r="AH118" s="1"/>
      <c r="AI118" s="1"/>
      <c r="AJ118" s="1"/>
      <c r="AK118" s="1"/>
      <c r="AL118" s="29"/>
      <c r="AM118" s="1"/>
      <c r="AN118" s="1"/>
      <c r="AO118" s="1"/>
      <c r="AP118" s="1"/>
      <c r="AQ118" s="3" t="s">
        <v>215</v>
      </c>
      <c r="AR118" s="24">
        <f t="shared" si="2"/>
        <v>20</v>
      </c>
      <c r="AS118" s="24"/>
      <c r="AU118" s="24"/>
    </row>
    <row r="119" spans="1:47" ht="12.75">
      <c r="A119" s="7"/>
      <c r="B119" s="57" t="s">
        <v>152</v>
      </c>
      <c r="C119" s="18"/>
      <c r="D119" s="18">
        <v>1</v>
      </c>
      <c r="E119" s="3">
        <v>1</v>
      </c>
      <c r="F119" s="1">
        <v>1</v>
      </c>
      <c r="G119" s="1"/>
      <c r="H119" s="1">
        <v>1</v>
      </c>
      <c r="I119" s="1">
        <v>1</v>
      </c>
      <c r="J119" s="1">
        <v>1</v>
      </c>
      <c r="L119" s="1">
        <v>1</v>
      </c>
      <c r="M119" s="1"/>
      <c r="N119" s="1"/>
      <c r="O119" s="1">
        <v>1</v>
      </c>
      <c r="P119" s="1"/>
      <c r="Q119" s="1"/>
      <c r="R119" s="1"/>
      <c r="S119" s="1"/>
      <c r="T119" s="29"/>
      <c r="U119" s="50">
        <v>18</v>
      </c>
      <c r="V119" s="29"/>
      <c r="W119" s="24"/>
      <c r="X119" s="29"/>
      <c r="Y119" s="29"/>
      <c r="Z119" s="29"/>
      <c r="AA119" s="1"/>
      <c r="AB119" s="1"/>
      <c r="AC119" s="1"/>
      <c r="AD119" s="18"/>
      <c r="AE119" s="18"/>
      <c r="AF119" s="1"/>
      <c r="AG119" s="1"/>
      <c r="AH119" s="1"/>
      <c r="AI119" s="1"/>
      <c r="AJ119" s="1"/>
      <c r="AK119" s="1"/>
      <c r="AL119" s="29"/>
      <c r="AM119" s="1"/>
      <c r="AN119" s="1"/>
      <c r="AO119" s="1"/>
      <c r="AP119" s="1"/>
      <c r="AQ119" s="16"/>
      <c r="AR119" s="24">
        <f>SUM(C119:AP119)</f>
        <v>26</v>
      </c>
      <c r="AS119" s="24"/>
      <c r="AU119" s="24"/>
    </row>
    <row r="120" spans="1:47" ht="13.5" thickBot="1">
      <c r="A120" s="7"/>
      <c r="B120" s="53" t="s">
        <v>197</v>
      </c>
      <c r="C120" s="33"/>
      <c r="D120" s="18"/>
      <c r="E120" s="3">
        <v>1</v>
      </c>
      <c r="F120" s="1"/>
      <c r="G120" s="1">
        <v>1</v>
      </c>
      <c r="H120" s="1">
        <v>1</v>
      </c>
      <c r="I120" s="1"/>
      <c r="J120" s="1">
        <v>1</v>
      </c>
      <c r="L120" s="1"/>
      <c r="M120" s="1"/>
      <c r="N120" s="1">
        <v>1</v>
      </c>
      <c r="O120" s="1">
        <v>1</v>
      </c>
      <c r="P120" s="1">
        <v>1</v>
      </c>
      <c r="Q120" s="1">
        <v>1</v>
      </c>
      <c r="R120" s="1"/>
      <c r="S120" s="1">
        <v>1</v>
      </c>
      <c r="T120" s="29"/>
      <c r="U120" s="50"/>
      <c r="V120" s="29"/>
      <c r="W120" s="24"/>
      <c r="X120" s="29"/>
      <c r="Y120" s="29"/>
      <c r="Z120" s="29"/>
      <c r="AA120" s="1"/>
      <c r="AB120" s="1"/>
      <c r="AC120" s="1"/>
      <c r="AD120" s="18"/>
      <c r="AE120" s="18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24">
        <f t="shared" si="2"/>
        <v>9</v>
      </c>
      <c r="AS120" s="24"/>
      <c r="AU120" s="24"/>
    </row>
    <row r="121" spans="1:47" ht="13.5" thickBot="1">
      <c r="A121" s="7"/>
      <c r="B121" s="53" t="s">
        <v>113</v>
      </c>
      <c r="C121" s="18"/>
      <c r="D121" s="18">
        <v>1</v>
      </c>
      <c r="E121" s="1">
        <v>1</v>
      </c>
      <c r="F121" s="1">
        <v>1</v>
      </c>
      <c r="G121" s="1"/>
      <c r="H121" s="1"/>
      <c r="I121" s="1">
        <v>1</v>
      </c>
      <c r="J121" s="1">
        <v>1</v>
      </c>
      <c r="L121" s="1">
        <v>1</v>
      </c>
      <c r="M121" s="1">
        <v>1</v>
      </c>
      <c r="N121" s="1"/>
      <c r="O121" s="1">
        <v>1</v>
      </c>
      <c r="P121" s="1">
        <v>1</v>
      </c>
      <c r="Q121" s="1"/>
      <c r="R121" s="1">
        <v>1</v>
      </c>
      <c r="S121" s="1">
        <v>1</v>
      </c>
      <c r="T121" s="29"/>
      <c r="U121" s="50"/>
      <c r="V121" s="29"/>
      <c r="W121" s="24"/>
      <c r="X121" s="29"/>
      <c r="Y121" s="29"/>
      <c r="Z121" s="29"/>
      <c r="AA121" s="1"/>
      <c r="AB121" s="1"/>
      <c r="AC121" s="1"/>
      <c r="AD121" s="18"/>
      <c r="AE121" s="18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43"/>
      <c r="AR121" s="24">
        <f t="shared" si="2"/>
        <v>11</v>
      </c>
      <c r="AS121" s="24"/>
      <c r="AU121" s="24"/>
    </row>
    <row r="122" spans="1:47" ht="13.5" thickBot="1">
      <c r="A122" s="7"/>
      <c r="B122" s="53" t="s">
        <v>115</v>
      </c>
      <c r="C122" s="33"/>
      <c r="D122" s="18">
        <v>1</v>
      </c>
      <c r="E122" s="1">
        <v>1</v>
      </c>
      <c r="F122" s="1">
        <v>1</v>
      </c>
      <c r="G122" s="1">
        <v>1</v>
      </c>
      <c r="H122" s="1">
        <v>1</v>
      </c>
      <c r="I122" s="1">
        <v>1</v>
      </c>
      <c r="J122" s="1">
        <v>1</v>
      </c>
      <c r="K122" s="3">
        <v>1</v>
      </c>
      <c r="L122" s="1"/>
      <c r="M122" s="1">
        <v>1</v>
      </c>
      <c r="N122" s="1" t="s">
        <v>189</v>
      </c>
      <c r="O122" s="1">
        <v>1</v>
      </c>
      <c r="P122" s="1">
        <v>1</v>
      </c>
      <c r="Q122" s="1" t="s">
        <v>189</v>
      </c>
      <c r="R122" s="1"/>
      <c r="S122" s="1">
        <v>1</v>
      </c>
      <c r="T122" s="29"/>
      <c r="U122" s="50">
        <v>25</v>
      </c>
      <c r="V122" s="29"/>
      <c r="W122" s="24"/>
      <c r="X122" s="29"/>
      <c r="Y122" s="29"/>
      <c r="Z122" s="29"/>
      <c r="AA122" s="1"/>
      <c r="AB122" s="1"/>
      <c r="AC122" s="1"/>
      <c r="AD122" s="18"/>
      <c r="AE122" s="18"/>
      <c r="AF122" s="1"/>
      <c r="AG122" s="1"/>
      <c r="AH122" s="1"/>
      <c r="AI122" s="1"/>
      <c r="AJ122" s="1"/>
      <c r="AK122" s="1"/>
      <c r="AL122" s="29"/>
      <c r="AM122" s="1"/>
      <c r="AN122" s="1"/>
      <c r="AO122" s="1"/>
      <c r="AP122" s="1"/>
      <c r="AQ122" s="43"/>
      <c r="AR122" s="24">
        <f t="shared" si="2"/>
        <v>37</v>
      </c>
      <c r="AS122" s="24"/>
      <c r="AU122" s="24"/>
    </row>
    <row r="123" spans="1:47" ht="13.5" thickBot="1">
      <c r="A123" s="7"/>
      <c r="B123" s="53" t="s">
        <v>116</v>
      </c>
      <c r="C123" s="33"/>
      <c r="D123" s="18">
        <v>1</v>
      </c>
      <c r="E123" s="1">
        <v>1</v>
      </c>
      <c r="F123" s="1">
        <v>1</v>
      </c>
      <c r="G123" s="1">
        <v>1</v>
      </c>
      <c r="H123" s="1">
        <v>1</v>
      </c>
      <c r="I123" s="1">
        <v>1</v>
      </c>
      <c r="J123" s="1">
        <v>1</v>
      </c>
      <c r="K123" s="3">
        <v>1</v>
      </c>
      <c r="L123" s="1"/>
      <c r="M123" s="1">
        <v>1</v>
      </c>
      <c r="N123" s="1">
        <v>1</v>
      </c>
      <c r="O123" s="1"/>
      <c r="P123" s="1">
        <v>1</v>
      </c>
      <c r="Q123" s="1">
        <v>1</v>
      </c>
      <c r="R123" s="1">
        <v>1</v>
      </c>
      <c r="S123" s="1">
        <v>1</v>
      </c>
      <c r="T123" s="29"/>
      <c r="U123" s="50"/>
      <c r="V123" s="29"/>
      <c r="W123" s="24"/>
      <c r="X123" s="29"/>
      <c r="Y123" s="29"/>
      <c r="Z123" s="29"/>
      <c r="AA123" s="1"/>
      <c r="AB123" s="1"/>
      <c r="AC123" s="1"/>
      <c r="AD123" s="18"/>
      <c r="AE123" s="18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3" t="s">
        <v>212</v>
      </c>
      <c r="AR123" s="24">
        <f t="shared" si="2"/>
        <v>14</v>
      </c>
      <c r="AS123" s="24"/>
      <c r="AU123" s="24"/>
    </row>
    <row r="124" spans="1:47" ht="13.5" thickBot="1">
      <c r="A124" s="7"/>
      <c r="B124" s="53" t="s">
        <v>117</v>
      </c>
      <c r="C124" s="33"/>
      <c r="D124" s="18">
        <v>1</v>
      </c>
      <c r="E124" s="1">
        <v>1</v>
      </c>
      <c r="F124" s="1"/>
      <c r="G124" s="1"/>
      <c r="H124" s="1"/>
      <c r="I124" s="1"/>
      <c r="J124" s="1"/>
      <c r="L124" s="1"/>
      <c r="M124" s="1"/>
      <c r="N124" s="1"/>
      <c r="O124" s="1"/>
      <c r="P124" s="1"/>
      <c r="Q124" s="1"/>
      <c r="R124" s="1"/>
      <c r="S124" s="1"/>
      <c r="T124" s="29"/>
      <c r="U124" s="50"/>
      <c r="V124" s="29"/>
      <c r="W124" s="24"/>
      <c r="X124" s="29"/>
      <c r="Y124" s="29"/>
      <c r="Z124" s="29"/>
      <c r="AA124" s="1"/>
      <c r="AB124" s="1"/>
      <c r="AC124" s="1"/>
      <c r="AD124" s="18"/>
      <c r="AE124" s="18"/>
      <c r="AF124" s="1"/>
      <c r="AG124" s="1"/>
      <c r="AH124" s="1"/>
      <c r="AI124" s="1"/>
      <c r="AJ124" s="1"/>
      <c r="AK124" s="1"/>
      <c r="AL124" s="29"/>
      <c r="AM124" s="1"/>
      <c r="AN124" s="1"/>
      <c r="AO124" s="1"/>
      <c r="AP124" s="1"/>
      <c r="AQ124" s="43"/>
      <c r="AR124" s="24">
        <f t="shared" si="2"/>
        <v>2</v>
      </c>
      <c r="AS124" s="24"/>
      <c r="AU124" s="24"/>
    </row>
    <row r="125" spans="1:47" ht="16.5" thickBot="1">
      <c r="A125" s="7"/>
      <c r="B125" s="55" t="s">
        <v>118</v>
      </c>
      <c r="C125" s="33"/>
      <c r="D125" s="18">
        <v>1</v>
      </c>
      <c r="E125" s="1"/>
      <c r="F125" s="1">
        <v>1</v>
      </c>
      <c r="G125" s="1">
        <v>1</v>
      </c>
      <c r="H125" s="32">
        <v>1</v>
      </c>
      <c r="J125" s="3">
        <v>1</v>
      </c>
      <c r="L125" s="3">
        <v>1</v>
      </c>
      <c r="M125" s="3">
        <v>1</v>
      </c>
      <c r="O125" s="3">
        <v>1</v>
      </c>
      <c r="P125" s="3">
        <v>1</v>
      </c>
      <c r="R125" s="3">
        <v>1</v>
      </c>
      <c r="S125" s="3">
        <v>1</v>
      </c>
      <c r="T125" s="24"/>
      <c r="U125" s="24">
        <v>34</v>
      </c>
      <c r="V125" s="29"/>
      <c r="W125" s="24"/>
      <c r="X125" s="24"/>
      <c r="Y125" s="24"/>
      <c r="Z125" s="24"/>
      <c r="AL125" s="24"/>
      <c r="AR125" s="24">
        <f t="shared" si="2"/>
        <v>45</v>
      </c>
      <c r="AS125" s="24"/>
      <c r="AU125" s="24"/>
    </row>
    <row r="126" spans="1:47" ht="13.5" thickBot="1">
      <c r="A126" s="7"/>
      <c r="B126" s="53" t="s">
        <v>41</v>
      </c>
      <c r="C126" s="33"/>
      <c r="D126" s="18">
        <v>1</v>
      </c>
      <c r="E126" s="1">
        <v>1</v>
      </c>
      <c r="F126" s="1">
        <v>1</v>
      </c>
      <c r="G126" s="1">
        <v>1</v>
      </c>
      <c r="H126" s="1">
        <v>1</v>
      </c>
      <c r="I126" s="1">
        <v>1</v>
      </c>
      <c r="J126" s="1">
        <v>1</v>
      </c>
      <c r="K126" s="3">
        <v>1</v>
      </c>
      <c r="L126" s="1">
        <v>1</v>
      </c>
      <c r="M126" s="1">
        <v>1</v>
      </c>
      <c r="N126" s="1">
        <v>1</v>
      </c>
      <c r="O126" s="1">
        <v>1</v>
      </c>
      <c r="P126" s="1">
        <v>1</v>
      </c>
      <c r="Q126" s="1">
        <v>1</v>
      </c>
      <c r="R126" s="1">
        <v>1</v>
      </c>
      <c r="S126" s="1">
        <v>1</v>
      </c>
      <c r="T126" s="29">
        <v>1</v>
      </c>
      <c r="U126" s="50">
        <v>28</v>
      </c>
      <c r="V126" s="29"/>
      <c r="W126" s="24"/>
      <c r="X126" s="29"/>
      <c r="Y126" s="29"/>
      <c r="Z126" s="29"/>
      <c r="AA126" s="1"/>
      <c r="AB126" s="1"/>
      <c r="AC126" s="1"/>
      <c r="AD126" s="18"/>
      <c r="AE126" s="18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34" t="s">
        <v>200</v>
      </c>
      <c r="AR126" s="24">
        <f t="shared" si="2"/>
        <v>45</v>
      </c>
      <c r="AS126" s="24"/>
      <c r="AU126" s="24"/>
    </row>
    <row r="127" spans="1:47" ht="13.5" thickBot="1">
      <c r="A127" s="7"/>
      <c r="B127" s="53" t="s">
        <v>119</v>
      </c>
      <c r="C127" s="33">
        <v>1</v>
      </c>
      <c r="D127" s="18"/>
      <c r="E127" s="1"/>
      <c r="F127" s="1">
        <v>1</v>
      </c>
      <c r="G127" s="1">
        <v>1</v>
      </c>
      <c r="H127" s="1">
        <v>1</v>
      </c>
      <c r="I127" s="1"/>
      <c r="J127" s="1">
        <v>1</v>
      </c>
      <c r="L127" s="1">
        <v>1</v>
      </c>
      <c r="M127" s="1">
        <v>1</v>
      </c>
      <c r="N127" s="1"/>
      <c r="O127" s="1"/>
      <c r="P127" s="1">
        <v>1</v>
      </c>
      <c r="Q127" s="1"/>
      <c r="R127" s="1"/>
      <c r="S127" s="1">
        <v>1</v>
      </c>
      <c r="T127" s="29"/>
      <c r="U127" s="50">
        <v>36</v>
      </c>
      <c r="V127" s="29"/>
      <c r="W127" s="24"/>
      <c r="X127" s="29"/>
      <c r="Y127" s="29"/>
      <c r="Z127" s="29"/>
      <c r="AA127" s="1"/>
      <c r="AB127" s="1"/>
      <c r="AC127" s="1"/>
      <c r="AD127" s="18"/>
      <c r="AE127" s="18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24">
        <f t="shared" si="2"/>
        <v>45</v>
      </c>
      <c r="AS127" s="24"/>
      <c r="AU127" s="24"/>
    </row>
    <row r="128" spans="1:47" ht="13.5" thickBot="1">
      <c r="A128" s="7"/>
      <c r="B128" s="55" t="s">
        <v>120</v>
      </c>
      <c r="C128" s="33"/>
      <c r="D128" s="18">
        <v>1</v>
      </c>
      <c r="E128" s="1">
        <v>1</v>
      </c>
      <c r="F128" s="1">
        <v>1</v>
      </c>
      <c r="G128" s="1">
        <v>1</v>
      </c>
      <c r="H128" s="1">
        <v>1</v>
      </c>
      <c r="I128" s="1">
        <v>1</v>
      </c>
      <c r="J128" s="1">
        <v>1</v>
      </c>
      <c r="K128" s="3">
        <v>1</v>
      </c>
      <c r="L128" s="1">
        <v>1</v>
      </c>
      <c r="M128" s="1">
        <v>1</v>
      </c>
      <c r="N128" s="1">
        <v>1</v>
      </c>
      <c r="O128" s="1">
        <v>1</v>
      </c>
      <c r="P128" s="1">
        <v>1</v>
      </c>
      <c r="Q128" s="1">
        <v>1</v>
      </c>
      <c r="R128" s="1">
        <v>1</v>
      </c>
      <c r="S128" s="1">
        <v>1</v>
      </c>
      <c r="T128" s="29">
        <v>1</v>
      </c>
      <c r="U128" s="50">
        <v>13</v>
      </c>
      <c r="V128" s="29"/>
      <c r="W128" s="24"/>
      <c r="X128" s="29"/>
      <c r="Y128" s="29"/>
      <c r="Z128" s="29"/>
      <c r="AA128" s="1"/>
      <c r="AB128" s="1"/>
      <c r="AC128" s="1"/>
      <c r="AD128" s="18"/>
      <c r="AE128" s="18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24">
        <f t="shared" si="2"/>
        <v>30</v>
      </c>
      <c r="AS128" s="24"/>
      <c r="AU128" s="24"/>
    </row>
    <row r="129" spans="1:47" ht="16.5" thickBot="1">
      <c r="A129" s="7"/>
      <c r="B129" s="55" t="s">
        <v>121</v>
      </c>
      <c r="C129" s="33"/>
      <c r="D129" s="18"/>
      <c r="E129" s="1"/>
      <c r="F129" s="39"/>
      <c r="G129" s="39"/>
      <c r="H129" s="1"/>
      <c r="I129" s="1"/>
      <c r="J129" s="1"/>
      <c r="L129" s="1"/>
      <c r="M129" s="1"/>
      <c r="N129" s="1"/>
      <c r="O129" s="1"/>
      <c r="P129" s="1"/>
      <c r="Q129" s="1"/>
      <c r="R129" s="1"/>
      <c r="S129" s="1"/>
      <c r="T129" s="29"/>
      <c r="U129" s="50"/>
      <c r="V129" s="29"/>
      <c r="W129" s="24"/>
      <c r="X129" s="29"/>
      <c r="Y129" s="29"/>
      <c r="Z129" s="29"/>
      <c r="AA129" s="1"/>
      <c r="AB129" s="1"/>
      <c r="AC129" s="1"/>
      <c r="AD129" s="18"/>
      <c r="AE129" s="18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24">
        <f t="shared" si="2"/>
        <v>0</v>
      </c>
      <c r="AS129" s="24"/>
      <c r="AU129" s="24"/>
    </row>
    <row r="130" spans="1:47" ht="15.75">
      <c r="A130" s="7"/>
      <c r="B130" s="60" t="s">
        <v>176</v>
      </c>
      <c r="C130" s="33"/>
      <c r="D130" s="18"/>
      <c r="F130" s="1">
        <v>1</v>
      </c>
      <c r="G130" s="39">
        <v>1</v>
      </c>
      <c r="H130" s="1"/>
      <c r="I130" s="1"/>
      <c r="J130" s="1">
        <v>1</v>
      </c>
      <c r="L130" s="1"/>
      <c r="M130" s="1"/>
      <c r="N130" s="1"/>
      <c r="O130" s="1"/>
      <c r="P130" s="1"/>
      <c r="Q130" s="1"/>
      <c r="R130" s="1"/>
      <c r="S130" s="1"/>
      <c r="T130" s="29"/>
      <c r="U130" s="50">
        <v>14</v>
      </c>
      <c r="V130" s="29"/>
      <c r="W130" s="24"/>
      <c r="X130" s="29"/>
      <c r="Y130" s="29"/>
      <c r="Z130" s="29"/>
      <c r="AA130" s="1"/>
      <c r="AB130" s="1"/>
      <c r="AC130" s="1"/>
      <c r="AD130" s="18"/>
      <c r="AE130" s="18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24">
        <f t="shared" si="2"/>
        <v>17</v>
      </c>
      <c r="AS130" s="24"/>
      <c r="AU130" s="24"/>
    </row>
    <row r="131" spans="1:47" ht="12.75">
      <c r="A131" s="7"/>
      <c r="B131" s="57" t="s">
        <v>151</v>
      </c>
      <c r="C131" s="57"/>
      <c r="D131" s="18">
        <v>1</v>
      </c>
      <c r="F131" s="1">
        <v>1</v>
      </c>
      <c r="G131" s="1">
        <v>1</v>
      </c>
      <c r="H131" s="1">
        <v>1</v>
      </c>
      <c r="I131" s="1"/>
      <c r="J131" s="1">
        <v>1</v>
      </c>
      <c r="L131" s="1">
        <v>1</v>
      </c>
      <c r="M131" s="1">
        <v>1</v>
      </c>
      <c r="N131" s="1"/>
      <c r="O131" s="1">
        <v>1</v>
      </c>
      <c r="P131" s="1"/>
      <c r="Q131" s="1"/>
      <c r="R131" s="1"/>
      <c r="S131" s="1">
        <v>1</v>
      </c>
      <c r="T131" s="29">
        <v>1</v>
      </c>
      <c r="U131" s="50">
        <v>14</v>
      </c>
      <c r="V131" s="29"/>
      <c r="W131" s="24"/>
      <c r="X131" s="29"/>
      <c r="Y131" s="29"/>
      <c r="Z131" s="29"/>
      <c r="AA131" s="1"/>
      <c r="AB131" s="1"/>
      <c r="AC131" s="1"/>
      <c r="AD131" s="18"/>
      <c r="AE131" s="18"/>
      <c r="AF131" s="1"/>
      <c r="AG131" s="1"/>
      <c r="AH131" s="1"/>
      <c r="AI131" s="1"/>
      <c r="AJ131" s="1"/>
      <c r="AK131" s="1"/>
      <c r="AL131" s="29"/>
      <c r="AM131" s="1"/>
      <c r="AN131" s="1"/>
      <c r="AO131" s="1"/>
      <c r="AP131" s="1"/>
      <c r="AQ131" s="43"/>
      <c r="AR131" s="24">
        <f>SUM(C131:AP131)</f>
        <v>24</v>
      </c>
      <c r="AS131" s="24"/>
      <c r="AU131" s="24"/>
    </row>
    <row r="132" spans="1:47" ht="13.5" thickBot="1">
      <c r="A132" s="7"/>
      <c r="B132" s="53" t="s">
        <v>122</v>
      </c>
      <c r="C132" s="33"/>
      <c r="D132" s="18">
        <v>1</v>
      </c>
      <c r="E132" s="1">
        <v>1</v>
      </c>
      <c r="F132" s="1">
        <v>1</v>
      </c>
      <c r="G132" s="1">
        <v>1</v>
      </c>
      <c r="H132" s="1">
        <v>1</v>
      </c>
      <c r="I132" s="1">
        <v>1</v>
      </c>
      <c r="J132" s="1">
        <v>1</v>
      </c>
      <c r="L132" s="1">
        <v>1</v>
      </c>
      <c r="M132" s="1">
        <v>1</v>
      </c>
      <c r="N132" s="1"/>
      <c r="O132" s="1">
        <v>1</v>
      </c>
      <c r="P132" s="1">
        <v>1</v>
      </c>
      <c r="Q132" s="1"/>
      <c r="R132" s="1">
        <v>1</v>
      </c>
      <c r="S132" s="1">
        <v>1</v>
      </c>
      <c r="T132" s="29"/>
      <c r="U132" s="50">
        <v>16</v>
      </c>
      <c r="V132" s="29"/>
      <c r="W132" s="24"/>
      <c r="X132" s="29"/>
      <c r="Y132" s="29"/>
      <c r="Z132" s="29"/>
      <c r="AA132" s="1"/>
      <c r="AB132" s="1"/>
      <c r="AC132" s="1"/>
      <c r="AD132" s="18"/>
      <c r="AE132" s="18"/>
      <c r="AF132" s="1"/>
      <c r="AG132" s="1"/>
      <c r="AH132" s="1"/>
      <c r="AI132" s="1"/>
      <c r="AJ132" s="1"/>
      <c r="AK132" s="1"/>
      <c r="AL132" s="29"/>
      <c r="AM132" s="1"/>
      <c r="AN132" s="1"/>
      <c r="AO132" s="1"/>
      <c r="AP132" s="1"/>
      <c r="AQ132" s="3" t="s">
        <v>203</v>
      </c>
      <c r="AR132" s="24">
        <f t="shared" si="2"/>
        <v>29</v>
      </c>
      <c r="AS132" s="24"/>
      <c r="AU132" s="24"/>
    </row>
    <row r="133" spans="1:47" ht="13.5" thickBot="1">
      <c r="A133" s="7"/>
      <c r="B133" s="55" t="s">
        <v>123</v>
      </c>
      <c r="C133" s="33"/>
      <c r="D133" s="18"/>
      <c r="E133" s="1"/>
      <c r="F133" s="1"/>
      <c r="G133" s="1"/>
      <c r="H133" s="1"/>
      <c r="I133" s="1"/>
      <c r="J133" s="1"/>
      <c r="L133" s="1"/>
      <c r="M133" s="1"/>
      <c r="N133" s="1"/>
      <c r="O133" s="1"/>
      <c r="P133" s="1"/>
      <c r="Q133" s="1"/>
      <c r="R133" s="1"/>
      <c r="S133" s="1"/>
      <c r="T133" s="29"/>
      <c r="U133" s="50"/>
      <c r="V133" s="29"/>
      <c r="W133" s="24"/>
      <c r="X133" s="29"/>
      <c r="Y133" s="29"/>
      <c r="Z133" s="29"/>
      <c r="AA133" s="1"/>
      <c r="AB133" s="1"/>
      <c r="AC133" s="1"/>
      <c r="AD133" s="18"/>
      <c r="AE133" s="18"/>
      <c r="AF133" s="1"/>
      <c r="AG133" s="1"/>
      <c r="AH133" s="1"/>
      <c r="AI133" s="1"/>
      <c r="AJ133" s="1"/>
      <c r="AK133" s="1"/>
      <c r="AL133" s="29"/>
      <c r="AM133" s="1"/>
      <c r="AN133" s="1"/>
      <c r="AO133" s="1"/>
      <c r="AP133" s="1"/>
      <c r="AQ133" s="43"/>
      <c r="AR133" s="24">
        <f t="shared" si="2"/>
        <v>0</v>
      </c>
      <c r="AS133" s="24"/>
      <c r="AU133" s="24"/>
    </row>
    <row r="134" spans="1:47" ht="13.5" thickBot="1">
      <c r="A134" s="7"/>
      <c r="B134" s="53" t="s">
        <v>124</v>
      </c>
      <c r="C134" s="33"/>
      <c r="D134" s="18"/>
      <c r="E134" s="1">
        <v>1</v>
      </c>
      <c r="F134" s="1"/>
      <c r="G134" s="1">
        <v>1</v>
      </c>
      <c r="H134" s="1">
        <v>1</v>
      </c>
      <c r="I134" s="1">
        <v>1</v>
      </c>
      <c r="J134" s="1">
        <v>1</v>
      </c>
      <c r="K134" s="3">
        <v>1</v>
      </c>
      <c r="L134" s="1">
        <v>1</v>
      </c>
      <c r="M134" s="1">
        <v>1</v>
      </c>
      <c r="N134" s="1"/>
      <c r="O134" s="1">
        <v>1</v>
      </c>
      <c r="P134" s="1">
        <v>1</v>
      </c>
      <c r="Q134" s="1"/>
      <c r="R134" s="1"/>
      <c r="S134" s="1">
        <v>1</v>
      </c>
      <c r="T134" s="29"/>
      <c r="U134" s="50">
        <v>20</v>
      </c>
      <c r="V134" s="29"/>
      <c r="W134" s="24"/>
      <c r="X134" s="29"/>
      <c r="Y134" s="29"/>
      <c r="Z134" s="29"/>
      <c r="AA134" s="1"/>
      <c r="AB134" s="1"/>
      <c r="AC134" s="1"/>
      <c r="AD134" s="18"/>
      <c r="AE134" s="18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43"/>
      <c r="AR134" s="24">
        <f t="shared" si="2"/>
        <v>31</v>
      </c>
      <c r="AS134" s="24"/>
      <c r="AU134" s="24"/>
    </row>
    <row r="135" spans="1:47" ht="13.5" thickBot="1">
      <c r="A135" s="7"/>
      <c r="B135" s="53" t="s">
        <v>125</v>
      </c>
      <c r="C135" s="33"/>
      <c r="D135" s="18">
        <v>1</v>
      </c>
      <c r="E135" s="1">
        <v>1</v>
      </c>
      <c r="F135" s="1">
        <v>1</v>
      </c>
      <c r="G135" s="1">
        <v>1</v>
      </c>
      <c r="H135" s="1">
        <v>1</v>
      </c>
      <c r="I135" s="1">
        <v>1</v>
      </c>
      <c r="J135" s="1">
        <v>1</v>
      </c>
      <c r="K135" s="3">
        <v>1</v>
      </c>
      <c r="L135" s="1">
        <v>1</v>
      </c>
      <c r="M135" s="1">
        <v>1</v>
      </c>
      <c r="N135" s="1">
        <v>1</v>
      </c>
      <c r="O135" s="1">
        <v>1</v>
      </c>
      <c r="P135" s="1">
        <v>1</v>
      </c>
      <c r="Q135" s="1">
        <v>1</v>
      </c>
      <c r="R135" s="1"/>
      <c r="S135" s="1">
        <v>1</v>
      </c>
      <c r="T135" s="29"/>
      <c r="U135" s="50">
        <v>28</v>
      </c>
      <c r="V135" s="29"/>
      <c r="W135" s="24"/>
      <c r="X135" s="29"/>
      <c r="Y135" s="29"/>
      <c r="Z135" s="29"/>
      <c r="AA135" s="1"/>
      <c r="AB135" s="1"/>
      <c r="AC135" s="1"/>
      <c r="AD135" s="18"/>
      <c r="AE135" s="18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24">
        <f t="shared" si="2"/>
        <v>43</v>
      </c>
      <c r="AS135" s="24"/>
      <c r="AU135" s="24"/>
    </row>
    <row r="136" spans="1:47" ht="13.5" thickBot="1">
      <c r="A136" s="7"/>
      <c r="B136" s="53" t="s">
        <v>126</v>
      </c>
      <c r="C136" s="33"/>
      <c r="D136" s="18">
        <v>1</v>
      </c>
      <c r="E136" s="1">
        <v>1</v>
      </c>
      <c r="F136" s="1">
        <v>1</v>
      </c>
      <c r="G136" s="1">
        <v>1</v>
      </c>
      <c r="H136" s="1"/>
      <c r="I136" s="1"/>
      <c r="J136" s="1"/>
      <c r="L136" s="1"/>
      <c r="M136" s="1"/>
      <c r="N136" s="1"/>
      <c r="O136" s="1"/>
      <c r="P136" s="1"/>
      <c r="Q136" s="1"/>
      <c r="R136" s="1"/>
      <c r="S136" s="1"/>
      <c r="T136" s="29"/>
      <c r="U136" s="50"/>
      <c r="V136" s="29"/>
      <c r="W136" s="24"/>
      <c r="X136" s="29"/>
      <c r="Y136" s="29"/>
      <c r="Z136" s="29"/>
      <c r="AA136" s="1"/>
      <c r="AB136" s="1"/>
      <c r="AC136" s="1"/>
      <c r="AD136" s="18"/>
      <c r="AE136" s="18"/>
      <c r="AF136" s="1"/>
      <c r="AG136" s="1"/>
      <c r="AH136" s="1"/>
      <c r="AI136" s="1"/>
      <c r="AJ136" s="1"/>
      <c r="AK136" s="1"/>
      <c r="AL136" s="29"/>
      <c r="AM136" s="1"/>
      <c r="AN136" s="1"/>
      <c r="AO136" s="1"/>
      <c r="AP136" s="1"/>
      <c r="AQ136" s="49"/>
      <c r="AR136" s="24">
        <f t="shared" si="2"/>
        <v>4</v>
      </c>
      <c r="AS136" s="24"/>
      <c r="AU136" s="24"/>
    </row>
    <row r="137" spans="1:47" ht="13.5" thickBot="1">
      <c r="A137" s="7"/>
      <c r="B137" s="54" t="s">
        <v>127</v>
      </c>
      <c r="C137" s="33"/>
      <c r="D137" s="18">
        <v>1</v>
      </c>
      <c r="E137" s="1">
        <v>1</v>
      </c>
      <c r="F137" s="1">
        <v>1</v>
      </c>
      <c r="G137" s="1">
        <v>1</v>
      </c>
      <c r="H137" s="1">
        <v>1</v>
      </c>
      <c r="I137" s="1">
        <v>1</v>
      </c>
      <c r="J137" s="1">
        <v>1</v>
      </c>
      <c r="K137" s="3">
        <v>1</v>
      </c>
      <c r="L137" s="1">
        <v>1</v>
      </c>
      <c r="M137" s="1">
        <v>1</v>
      </c>
      <c r="N137" s="1">
        <v>1</v>
      </c>
      <c r="O137" s="1">
        <v>1</v>
      </c>
      <c r="P137" s="1"/>
      <c r="Q137" s="1">
        <v>1</v>
      </c>
      <c r="R137" s="1"/>
      <c r="S137" s="1">
        <v>1</v>
      </c>
      <c r="T137" s="29"/>
      <c r="U137" s="50">
        <v>29</v>
      </c>
      <c r="V137" s="29"/>
      <c r="W137" s="24"/>
      <c r="X137" s="29"/>
      <c r="Y137" s="29"/>
      <c r="Z137" s="29"/>
      <c r="AA137" s="1"/>
      <c r="AB137" s="1"/>
      <c r="AC137" s="1"/>
      <c r="AD137" s="18"/>
      <c r="AE137" s="18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24">
        <f t="shared" si="2"/>
        <v>43</v>
      </c>
      <c r="AS137" s="24"/>
      <c r="AU137" s="24"/>
    </row>
    <row r="138" spans="1:47" ht="13.5" thickBot="1">
      <c r="A138" s="7"/>
      <c r="B138" s="53" t="s">
        <v>128</v>
      </c>
      <c r="C138" s="33"/>
      <c r="D138" s="18"/>
      <c r="E138" s="1"/>
      <c r="F138" s="1"/>
      <c r="G138" s="1"/>
      <c r="H138" s="1"/>
      <c r="I138" s="1"/>
      <c r="J138" s="1"/>
      <c r="L138" s="1"/>
      <c r="M138" s="1"/>
      <c r="N138" s="1"/>
      <c r="O138" s="1"/>
      <c r="P138" s="1"/>
      <c r="Q138" s="1"/>
      <c r="R138" s="1"/>
      <c r="S138" s="1"/>
      <c r="T138" s="29"/>
      <c r="U138" s="50"/>
      <c r="V138" s="29"/>
      <c r="W138" s="24"/>
      <c r="X138" s="29"/>
      <c r="Y138" s="29"/>
      <c r="Z138" s="29"/>
      <c r="AA138" s="1"/>
      <c r="AB138" s="1"/>
      <c r="AC138" s="1"/>
      <c r="AD138" s="18"/>
      <c r="AE138" s="18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24">
        <f t="shared" si="2"/>
        <v>0</v>
      </c>
      <c r="AS138" s="24"/>
      <c r="AU138" s="24"/>
    </row>
    <row r="139" spans="1:47" ht="13.5" thickBot="1">
      <c r="A139" s="7"/>
      <c r="B139" s="53" t="s">
        <v>129</v>
      </c>
      <c r="C139" s="33"/>
      <c r="D139" s="18">
        <v>1</v>
      </c>
      <c r="E139" s="34">
        <v>1</v>
      </c>
      <c r="F139" s="1">
        <v>1</v>
      </c>
      <c r="G139" s="1">
        <v>1</v>
      </c>
      <c r="H139" s="1">
        <v>1</v>
      </c>
      <c r="I139" s="1">
        <v>1</v>
      </c>
      <c r="J139" s="1">
        <v>1</v>
      </c>
      <c r="K139" s="3">
        <v>1</v>
      </c>
      <c r="L139" s="1">
        <v>1</v>
      </c>
      <c r="M139" s="1">
        <v>1</v>
      </c>
      <c r="N139" s="1">
        <v>1</v>
      </c>
      <c r="O139" s="1">
        <v>1</v>
      </c>
      <c r="P139" s="1">
        <v>1</v>
      </c>
      <c r="Q139" s="1">
        <v>1</v>
      </c>
      <c r="R139" s="1"/>
      <c r="S139" s="1">
        <v>1</v>
      </c>
      <c r="T139" s="29">
        <v>1</v>
      </c>
      <c r="U139" s="50">
        <v>28</v>
      </c>
      <c r="V139" s="29"/>
      <c r="W139" s="24"/>
      <c r="X139" s="29"/>
      <c r="Y139" s="29"/>
      <c r="Z139" s="29"/>
      <c r="AA139" s="1"/>
      <c r="AB139" s="1"/>
      <c r="AC139" s="1"/>
      <c r="AD139" s="18"/>
      <c r="AE139" s="18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3" t="s">
        <v>211</v>
      </c>
      <c r="AR139" s="24">
        <f t="shared" si="2"/>
        <v>44</v>
      </c>
      <c r="AS139" s="24"/>
      <c r="AU139" s="24"/>
    </row>
    <row r="140" spans="1:47" ht="16.5" thickBot="1">
      <c r="A140" s="7"/>
      <c r="B140" s="53" t="s">
        <v>130</v>
      </c>
      <c r="C140" s="31"/>
      <c r="D140" s="58">
        <v>1</v>
      </c>
      <c r="E140" s="1">
        <v>1</v>
      </c>
      <c r="F140" s="1"/>
      <c r="G140" s="1">
        <v>1</v>
      </c>
      <c r="H140" s="1">
        <v>1</v>
      </c>
      <c r="I140" s="1">
        <v>1</v>
      </c>
      <c r="J140" s="1">
        <v>1</v>
      </c>
      <c r="K140" s="3">
        <v>1</v>
      </c>
      <c r="L140" s="1">
        <v>1</v>
      </c>
      <c r="M140" s="1">
        <v>1</v>
      </c>
      <c r="N140" s="1">
        <v>1</v>
      </c>
      <c r="O140" s="1">
        <v>1</v>
      </c>
      <c r="P140" s="1">
        <v>1</v>
      </c>
      <c r="Q140" s="1">
        <v>1</v>
      </c>
      <c r="R140" s="1"/>
      <c r="S140" s="1"/>
      <c r="T140" s="29">
        <v>1</v>
      </c>
      <c r="U140" s="50">
        <v>29</v>
      </c>
      <c r="V140" s="29"/>
      <c r="W140" s="24"/>
      <c r="X140" s="29"/>
      <c r="Y140" s="29"/>
      <c r="Z140" s="29"/>
      <c r="AA140" s="1"/>
      <c r="AB140" s="1"/>
      <c r="AC140" s="1"/>
      <c r="AD140" s="18"/>
      <c r="AE140" s="18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3" t="s">
        <v>211</v>
      </c>
      <c r="AR140" s="24">
        <f t="shared" si="2"/>
        <v>43</v>
      </c>
      <c r="AS140" s="24"/>
      <c r="AU140" s="24"/>
    </row>
    <row r="141" spans="1:47" ht="13.5" thickBot="1">
      <c r="A141" s="7"/>
      <c r="B141" s="53" t="s">
        <v>131</v>
      </c>
      <c r="C141" s="33"/>
      <c r="D141" s="18"/>
      <c r="E141" s="1"/>
      <c r="F141" s="1"/>
      <c r="G141" s="1"/>
      <c r="H141" s="1"/>
      <c r="I141" s="1">
        <v>1</v>
      </c>
      <c r="J141" s="1"/>
      <c r="L141" s="1"/>
      <c r="M141" s="1"/>
      <c r="N141" s="1"/>
      <c r="O141" s="1">
        <v>1</v>
      </c>
      <c r="P141" s="1"/>
      <c r="Q141" s="1"/>
      <c r="R141" s="1"/>
      <c r="S141" s="1">
        <v>1</v>
      </c>
      <c r="T141" s="29"/>
      <c r="U141" s="50">
        <v>19</v>
      </c>
      <c r="V141" s="29"/>
      <c r="W141" s="24"/>
      <c r="X141" s="29"/>
      <c r="Y141" s="29"/>
      <c r="Z141" s="29"/>
      <c r="AA141" s="1"/>
      <c r="AB141" s="1"/>
      <c r="AC141" s="1"/>
      <c r="AD141" s="18"/>
      <c r="AE141" s="18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6"/>
      <c r="AR141" s="24">
        <f t="shared" si="2"/>
        <v>22</v>
      </c>
      <c r="AS141" s="24"/>
      <c r="AU141" s="24"/>
    </row>
    <row r="142" spans="1:47" ht="13.5" thickBot="1">
      <c r="A142" s="7"/>
      <c r="B142" s="55" t="s">
        <v>132</v>
      </c>
      <c r="C142" s="33"/>
      <c r="D142" s="18">
        <v>1</v>
      </c>
      <c r="E142" s="1">
        <v>1</v>
      </c>
      <c r="F142" s="1">
        <v>1</v>
      </c>
      <c r="G142" s="1">
        <v>1</v>
      </c>
      <c r="H142" s="1">
        <v>1</v>
      </c>
      <c r="I142" s="1">
        <v>1</v>
      </c>
      <c r="J142" s="1">
        <v>1</v>
      </c>
      <c r="K142" s="3">
        <v>1</v>
      </c>
      <c r="L142" s="1"/>
      <c r="M142" s="1"/>
      <c r="N142" s="1">
        <v>1</v>
      </c>
      <c r="O142" s="1">
        <v>1</v>
      </c>
      <c r="P142" s="1">
        <v>1</v>
      </c>
      <c r="Q142" s="1">
        <v>1</v>
      </c>
      <c r="R142" s="1">
        <v>1</v>
      </c>
      <c r="S142" s="1">
        <v>1</v>
      </c>
      <c r="T142" s="29">
        <v>1</v>
      </c>
      <c r="U142" s="50">
        <v>18</v>
      </c>
      <c r="V142" s="29"/>
      <c r="W142" s="24"/>
      <c r="X142" s="29"/>
      <c r="Y142" s="29"/>
      <c r="Z142" s="29"/>
      <c r="AA142" s="1"/>
      <c r="AB142" s="1"/>
      <c r="AC142" s="1"/>
      <c r="AD142" s="18"/>
      <c r="AE142" s="18"/>
      <c r="AF142" s="1"/>
      <c r="AG142" s="1"/>
      <c r="AH142" s="1"/>
      <c r="AI142" s="1"/>
      <c r="AJ142" s="1"/>
      <c r="AK142" s="1"/>
      <c r="AL142" s="29"/>
      <c r="AM142" s="1"/>
      <c r="AN142" s="1"/>
      <c r="AO142" s="1"/>
      <c r="AP142" s="1"/>
      <c r="AQ142" s="43"/>
      <c r="AR142" s="24">
        <f t="shared" si="2"/>
        <v>33</v>
      </c>
      <c r="AS142" s="24"/>
      <c r="AU142" s="24"/>
    </row>
    <row r="143" spans="1:47" ht="13.5" thickBot="1">
      <c r="A143" s="7"/>
      <c r="B143" s="53" t="s">
        <v>133</v>
      </c>
      <c r="C143" s="33"/>
      <c r="D143" s="18"/>
      <c r="E143" s="1">
        <v>1</v>
      </c>
      <c r="F143" s="1">
        <v>1</v>
      </c>
      <c r="G143" s="1">
        <v>1</v>
      </c>
      <c r="H143" s="1">
        <v>1</v>
      </c>
      <c r="I143" s="1">
        <v>1</v>
      </c>
      <c r="J143" s="1">
        <v>1</v>
      </c>
      <c r="L143" s="1">
        <v>1</v>
      </c>
      <c r="M143" s="1">
        <v>1</v>
      </c>
      <c r="N143" s="1"/>
      <c r="O143" s="1"/>
      <c r="P143" s="1"/>
      <c r="Q143" s="1"/>
      <c r="R143" s="1"/>
      <c r="S143" s="1"/>
      <c r="T143" s="29"/>
      <c r="U143" s="50">
        <v>4</v>
      </c>
      <c r="V143" s="29"/>
      <c r="W143" s="24"/>
      <c r="X143" s="29"/>
      <c r="Y143" s="29"/>
      <c r="Z143" s="29"/>
      <c r="AA143" s="1"/>
      <c r="AB143" s="1"/>
      <c r="AC143" s="1"/>
      <c r="AD143" s="18"/>
      <c r="AE143" s="18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24">
        <f t="shared" si="2"/>
        <v>12</v>
      </c>
      <c r="AS143" s="24"/>
      <c r="AU143" s="24"/>
    </row>
    <row r="144" spans="1:47" ht="13.5" thickBot="1">
      <c r="A144" s="7"/>
      <c r="B144" s="53" t="s">
        <v>114</v>
      </c>
      <c r="C144" s="33"/>
      <c r="D144" s="18"/>
      <c r="E144" s="1"/>
      <c r="F144" s="1"/>
      <c r="G144" s="1"/>
      <c r="H144" s="1"/>
      <c r="I144" s="1"/>
      <c r="J144" s="1"/>
      <c r="L144" s="1"/>
      <c r="M144" s="1"/>
      <c r="N144" s="1"/>
      <c r="O144" s="1"/>
      <c r="P144" s="1"/>
      <c r="Q144" s="1"/>
      <c r="R144" s="1"/>
      <c r="S144" s="1"/>
      <c r="T144" s="29"/>
      <c r="U144" s="50"/>
      <c r="V144" s="29"/>
      <c r="W144" s="24"/>
      <c r="X144" s="29"/>
      <c r="Y144" s="29"/>
      <c r="Z144" s="29"/>
      <c r="AA144" s="1"/>
      <c r="AB144" s="1"/>
      <c r="AC144" s="1"/>
      <c r="AD144" s="18"/>
      <c r="AE144" s="18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24">
        <f t="shared" si="2"/>
        <v>0</v>
      </c>
      <c r="AS144" s="24"/>
      <c r="AU144" s="24"/>
    </row>
    <row r="145" spans="1:47" ht="13.5" thickBot="1">
      <c r="A145" s="7"/>
      <c r="B145" s="53" t="s">
        <v>134</v>
      </c>
      <c r="C145" s="18"/>
      <c r="D145" s="18">
        <v>1</v>
      </c>
      <c r="E145" s="1">
        <v>1</v>
      </c>
      <c r="F145" s="1">
        <v>1</v>
      </c>
      <c r="G145" s="1">
        <v>1</v>
      </c>
      <c r="H145" s="1">
        <v>1</v>
      </c>
      <c r="I145" s="1">
        <v>1</v>
      </c>
      <c r="J145" s="1">
        <v>1</v>
      </c>
      <c r="K145" s="3">
        <v>1</v>
      </c>
      <c r="L145" s="1"/>
      <c r="M145" s="1"/>
      <c r="N145" s="1" t="s">
        <v>189</v>
      </c>
      <c r="O145" s="1">
        <v>1</v>
      </c>
      <c r="P145" s="1">
        <v>1</v>
      </c>
      <c r="Q145" s="1" t="s">
        <v>189</v>
      </c>
      <c r="R145" s="1"/>
      <c r="S145" s="1">
        <v>1</v>
      </c>
      <c r="T145" s="29">
        <v>1</v>
      </c>
      <c r="U145" s="50">
        <v>26</v>
      </c>
      <c r="V145" s="29"/>
      <c r="W145" s="24"/>
      <c r="X145" s="29"/>
      <c r="Y145" s="29"/>
      <c r="Z145" s="29"/>
      <c r="AA145" s="1"/>
      <c r="AB145" s="1"/>
      <c r="AC145" s="1"/>
      <c r="AD145" s="18"/>
      <c r="AE145" s="18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24">
        <f t="shared" si="2"/>
        <v>38</v>
      </c>
      <c r="AS145" s="24"/>
      <c r="AU145" s="24"/>
    </row>
    <row r="146" spans="1:47" ht="13.5" thickBot="1">
      <c r="A146" s="7"/>
      <c r="B146" s="53" t="s">
        <v>135</v>
      </c>
      <c r="C146" s="33"/>
      <c r="D146" s="18">
        <v>1</v>
      </c>
      <c r="E146" s="1">
        <v>1</v>
      </c>
      <c r="F146" s="1">
        <v>1</v>
      </c>
      <c r="G146" s="1">
        <v>1</v>
      </c>
      <c r="H146" s="1">
        <v>1</v>
      </c>
      <c r="I146" s="1">
        <v>1</v>
      </c>
      <c r="J146" s="1">
        <v>1</v>
      </c>
      <c r="K146" s="3">
        <v>1</v>
      </c>
      <c r="L146" s="1">
        <v>1</v>
      </c>
      <c r="M146" s="1">
        <v>1</v>
      </c>
      <c r="N146" s="1">
        <v>1</v>
      </c>
      <c r="O146" s="1">
        <v>1</v>
      </c>
      <c r="P146" s="1">
        <v>1</v>
      </c>
      <c r="Q146" s="1">
        <v>1</v>
      </c>
      <c r="R146" s="1"/>
      <c r="S146" s="1">
        <v>1</v>
      </c>
      <c r="T146" s="29"/>
      <c r="U146" s="50">
        <v>28</v>
      </c>
      <c r="V146" s="29"/>
      <c r="W146" s="24"/>
      <c r="X146" s="29"/>
      <c r="Y146" s="29"/>
      <c r="Z146" s="29"/>
      <c r="AA146" s="1"/>
      <c r="AB146" s="1"/>
      <c r="AC146" s="1"/>
      <c r="AD146" s="18"/>
      <c r="AE146" s="18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3" t="s">
        <v>208</v>
      </c>
      <c r="AR146" s="24">
        <f t="shared" si="2"/>
        <v>43</v>
      </c>
      <c r="AS146" s="24"/>
      <c r="AU146" s="24"/>
    </row>
    <row r="147" spans="1:47" ht="13.5" thickBot="1">
      <c r="A147" s="7"/>
      <c r="B147" s="53" t="s">
        <v>136</v>
      </c>
      <c r="C147" s="33"/>
      <c r="D147" s="18">
        <v>1</v>
      </c>
      <c r="E147" s="3">
        <v>1</v>
      </c>
      <c r="F147" s="1">
        <v>1</v>
      </c>
      <c r="G147" s="1">
        <v>1</v>
      </c>
      <c r="H147" s="1">
        <v>1</v>
      </c>
      <c r="I147" s="1">
        <v>1</v>
      </c>
      <c r="J147" s="1">
        <v>1</v>
      </c>
      <c r="K147" s="3">
        <v>1</v>
      </c>
      <c r="L147" s="1">
        <v>1</v>
      </c>
      <c r="M147" s="1">
        <v>1</v>
      </c>
      <c r="N147" s="1"/>
      <c r="O147" s="1">
        <v>1</v>
      </c>
      <c r="P147" s="1">
        <v>1</v>
      </c>
      <c r="Q147" s="1">
        <v>1</v>
      </c>
      <c r="R147" s="1">
        <v>1</v>
      </c>
      <c r="S147" s="1">
        <v>1</v>
      </c>
      <c r="T147" s="29">
        <v>1</v>
      </c>
      <c r="U147" s="50">
        <v>34</v>
      </c>
      <c r="V147" s="29"/>
      <c r="W147" s="24"/>
      <c r="X147" s="29"/>
      <c r="Y147" s="29"/>
      <c r="Z147" s="29"/>
      <c r="AA147" s="1"/>
      <c r="AB147" s="1"/>
      <c r="AC147" s="1"/>
      <c r="AD147" s="18"/>
      <c r="AE147" s="18"/>
      <c r="AF147" s="1"/>
      <c r="AG147" s="1"/>
      <c r="AH147" s="1"/>
      <c r="AI147" s="1"/>
      <c r="AJ147" s="1"/>
      <c r="AK147" s="1"/>
      <c r="AL147" s="29"/>
      <c r="AM147" s="1"/>
      <c r="AN147" s="1"/>
      <c r="AO147" s="1"/>
      <c r="AP147" s="1"/>
      <c r="AQ147" s="3" t="s">
        <v>190</v>
      </c>
      <c r="AR147" s="24">
        <f t="shared" si="2"/>
        <v>50</v>
      </c>
      <c r="AS147" s="24"/>
      <c r="AU147" s="24"/>
    </row>
    <row r="148" spans="1:47" ht="16.5" thickBot="1">
      <c r="A148" s="7"/>
      <c r="B148" s="53" t="s">
        <v>199</v>
      </c>
      <c r="C148" s="38"/>
      <c r="D148" s="34"/>
      <c r="E148" s="1">
        <v>1</v>
      </c>
      <c r="F148" s="1"/>
      <c r="G148" s="1">
        <v>1</v>
      </c>
      <c r="H148" s="39"/>
      <c r="I148" s="1"/>
      <c r="J148" s="1">
        <v>1</v>
      </c>
      <c r="L148" s="1">
        <v>1</v>
      </c>
      <c r="M148" s="1"/>
      <c r="N148" s="1"/>
      <c r="O148" s="1">
        <v>1</v>
      </c>
      <c r="P148" s="1"/>
      <c r="Q148" s="1"/>
      <c r="R148" s="1">
        <v>1</v>
      </c>
      <c r="S148" s="1"/>
      <c r="T148" s="29"/>
      <c r="U148" s="50">
        <v>27</v>
      </c>
      <c r="V148" s="29"/>
      <c r="W148" s="24"/>
      <c r="X148" s="29"/>
      <c r="Y148" s="29"/>
      <c r="Z148" s="29"/>
      <c r="AA148" s="1"/>
      <c r="AB148" s="1"/>
      <c r="AC148" s="1"/>
      <c r="AD148" s="18"/>
      <c r="AE148" s="18"/>
      <c r="AF148" s="1"/>
      <c r="AG148" s="1"/>
      <c r="AH148" s="1"/>
      <c r="AI148" s="1"/>
      <c r="AJ148" s="1"/>
      <c r="AK148" s="1"/>
      <c r="AL148" s="29"/>
      <c r="AM148" s="1"/>
      <c r="AN148" s="1"/>
      <c r="AO148" s="1"/>
      <c r="AP148" s="1"/>
      <c r="AQ148" s="43"/>
      <c r="AR148" s="24">
        <f t="shared" si="2"/>
        <v>33</v>
      </c>
      <c r="AS148" s="24"/>
      <c r="AU148" s="24"/>
    </row>
    <row r="149" spans="1:47" ht="16.5" thickBot="1">
      <c r="A149" s="7"/>
      <c r="B149" s="53" t="s">
        <v>137</v>
      </c>
      <c r="C149" s="33"/>
      <c r="D149" s="18">
        <v>1</v>
      </c>
      <c r="E149" s="1">
        <v>1</v>
      </c>
      <c r="F149" s="1">
        <v>1</v>
      </c>
      <c r="G149" s="1">
        <v>1</v>
      </c>
      <c r="H149" s="39">
        <v>1</v>
      </c>
      <c r="I149" s="1">
        <v>1</v>
      </c>
      <c r="J149" s="1">
        <v>1</v>
      </c>
      <c r="L149" s="1">
        <v>1</v>
      </c>
      <c r="M149" s="1">
        <v>1</v>
      </c>
      <c r="N149" s="1">
        <v>1</v>
      </c>
      <c r="O149" s="1">
        <v>1</v>
      </c>
      <c r="P149" s="1">
        <v>1</v>
      </c>
      <c r="Q149" s="1">
        <v>1</v>
      </c>
      <c r="R149" s="1"/>
      <c r="S149" s="1">
        <v>1</v>
      </c>
      <c r="T149" s="29"/>
      <c r="U149" s="50">
        <v>22</v>
      </c>
      <c r="V149" s="29"/>
      <c r="W149" s="24"/>
      <c r="X149" s="29"/>
      <c r="Y149" s="29"/>
      <c r="Z149" s="29"/>
      <c r="AA149" s="1"/>
      <c r="AB149" s="1"/>
      <c r="AC149" s="1"/>
      <c r="AD149" s="18"/>
      <c r="AE149" s="18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34" t="s">
        <v>200</v>
      </c>
      <c r="AR149" s="24">
        <f t="shared" si="2"/>
        <v>36</v>
      </c>
      <c r="AS149" s="24"/>
      <c r="AU149" s="24"/>
    </row>
    <row r="150" spans="1:47" ht="13.5" thickBot="1">
      <c r="A150" s="7"/>
      <c r="B150" s="53" t="s">
        <v>138</v>
      </c>
      <c r="C150" s="33"/>
      <c r="D150" s="18">
        <v>1</v>
      </c>
      <c r="E150" s="1">
        <v>1</v>
      </c>
      <c r="F150" s="1">
        <v>1</v>
      </c>
      <c r="G150" s="1">
        <v>1</v>
      </c>
      <c r="H150" s="18">
        <v>1</v>
      </c>
      <c r="I150" s="1">
        <v>1</v>
      </c>
      <c r="J150" s="1">
        <v>1</v>
      </c>
      <c r="L150" s="1">
        <v>1</v>
      </c>
      <c r="M150" s="1"/>
      <c r="N150" s="1"/>
      <c r="O150" s="1">
        <v>1</v>
      </c>
      <c r="P150" s="1"/>
      <c r="Q150" s="1"/>
      <c r="R150" s="1">
        <v>1</v>
      </c>
      <c r="S150" s="1"/>
      <c r="T150" s="29"/>
      <c r="U150" s="50">
        <v>10</v>
      </c>
      <c r="V150" s="29"/>
      <c r="W150" s="24"/>
      <c r="X150" s="29"/>
      <c r="Y150" s="29"/>
      <c r="Z150" s="29"/>
      <c r="AA150" s="1"/>
      <c r="AB150" s="1"/>
      <c r="AC150" s="1"/>
      <c r="AD150" s="18"/>
      <c r="AE150" s="18"/>
      <c r="AF150" s="1"/>
      <c r="AG150" s="1"/>
      <c r="AH150" s="1"/>
      <c r="AI150" s="1"/>
      <c r="AJ150" s="1"/>
      <c r="AK150" s="1"/>
      <c r="AL150" s="29"/>
      <c r="AM150" s="1"/>
      <c r="AN150" s="1"/>
      <c r="AO150" s="1"/>
      <c r="AP150" s="1"/>
      <c r="AQ150" s="3" t="s">
        <v>200</v>
      </c>
      <c r="AR150" s="24">
        <f t="shared" si="2"/>
        <v>20</v>
      </c>
      <c r="AS150" s="24"/>
      <c r="AU150" s="24"/>
    </row>
    <row r="151" spans="1:45" ht="16.5" thickBot="1">
      <c r="A151" s="1"/>
      <c r="B151" s="53" t="s">
        <v>139</v>
      </c>
      <c r="C151" s="33"/>
      <c r="D151" s="18">
        <v>1</v>
      </c>
      <c r="E151" s="1">
        <v>1</v>
      </c>
      <c r="F151" s="39">
        <v>1</v>
      </c>
      <c r="G151" s="39">
        <v>1</v>
      </c>
      <c r="H151" s="39">
        <v>1</v>
      </c>
      <c r="I151" s="1"/>
      <c r="J151" s="1">
        <v>1</v>
      </c>
      <c r="K151" s="1"/>
      <c r="L151" s="1">
        <v>1</v>
      </c>
      <c r="M151" s="1">
        <v>1</v>
      </c>
      <c r="N151" s="1"/>
      <c r="O151" s="1">
        <v>1</v>
      </c>
      <c r="P151" s="1">
        <v>1</v>
      </c>
      <c r="Q151" s="1">
        <v>1</v>
      </c>
      <c r="R151" s="1"/>
      <c r="S151" s="1">
        <v>1</v>
      </c>
      <c r="T151" s="29"/>
      <c r="U151" s="50">
        <v>28</v>
      </c>
      <c r="V151" s="29"/>
      <c r="W151" s="52"/>
      <c r="X151" s="29"/>
      <c r="Y151" s="29"/>
      <c r="Z151" s="29"/>
      <c r="AA151" s="1"/>
      <c r="AB151" s="1"/>
      <c r="AC151" s="1"/>
      <c r="AD151" s="18"/>
      <c r="AE151" s="18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3" t="s">
        <v>224</v>
      </c>
      <c r="AR151" s="24">
        <f aca="true" t="shared" si="3" ref="AR151:AR163">SUM(C151:AP151)</f>
        <v>40</v>
      </c>
      <c r="AS151" s="24"/>
    </row>
    <row r="152" spans="1:45" ht="16.5" thickBot="1">
      <c r="A152" s="1"/>
      <c r="B152" s="53" t="s">
        <v>140</v>
      </c>
      <c r="C152" s="33"/>
      <c r="D152" s="18">
        <v>1</v>
      </c>
      <c r="E152" s="1">
        <v>1</v>
      </c>
      <c r="F152" s="39">
        <v>1</v>
      </c>
      <c r="G152" s="39">
        <v>1</v>
      </c>
      <c r="H152" s="39">
        <v>1</v>
      </c>
      <c r="I152" s="1">
        <v>1</v>
      </c>
      <c r="J152" s="1">
        <v>1</v>
      </c>
      <c r="K152" s="1">
        <v>1</v>
      </c>
      <c r="L152" s="1">
        <v>1</v>
      </c>
      <c r="M152" s="1">
        <v>1</v>
      </c>
      <c r="N152" s="1">
        <v>1</v>
      </c>
      <c r="O152" s="1">
        <v>1</v>
      </c>
      <c r="P152" s="1">
        <v>1</v>
      </c>
      <c r="Q152" s="1">
        <v>1</v>
      </c>
      <c r="R152" s="1"/>
      <c r="S152" s="1">
        <v>1</v>
      </c>
      <c r="T152" s="1">
        <v>1</v>
      </c>
      <c r="U152" s="44">
        <v>14</v>
      </c>
      <c r="V152" s="1"/>
      <c r="W152" s="45"/>
      <c r="X152" s="1"/>
      <c r="Y152" s="1"/>
      <c r="Z152" s="1"/>
      <c r="AA152" s="1"/>
      <c r="AB152" s="1"/>
      <c r="AC152" s="1"/>
      <c r="AD152" s="18"/>
      <c r="AE152" s="18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3" t="s">
        <v>224</v>
      </c>
      <c r="AR152" s="24">
        <f t="shared" si="3"/>
        <v>30</v>
      </c>
      <c r="AS152" s="24"/>
    </row>
    <row r="153" spans="1:45" ht="13.5" thickBot="1">
      <c r="A153" s="1"/>
      <c r="B153" s="55" t="s">
        <v>141</v>
      </c>
      <c r="C153" s="33"/>
      <c r="D153" s="18">
        <v>1</v>
      </c>
      <c r="E153" s="1">
        <v>1</v>
      </c>
      <c r="F153" s="18">
        <v>1</v>
      </c>
      <c r="G153" s="18">
        <v>1</v>
      </c>
      <c r="H153" s="18">
        <v>1</v>
      </c>
      <c r="I153" s="18"/>
      <c r="J153" s="18"/>
      <c r="K153" s="18"/>
      <c r="L153" s="18"/>
      <c r="M153" s="18"/>
      <c r="N153" s="1"/>
      <c r="O153" s="18"/>
      <c r="P153" s="1"/>
      <c r="Q153" s="1"/>
      <c r="R153" s="1"/>
      <c r="S153" s="1"/>
      <c r="T153" s="1"/>
      <c r="U153" s="44"/>
      <c r="V153" s="1"/>
      <c r="W153" s="45"/>
      <c r="X153" s="1"/>
      <c r="Y153" s="1"/>
      <c r="Z153" s="1"/>
      <c r="AA153" s="1"/>
      <c r="AB153" s="1"/>
      <c r="AC153" s="1"/>
      <c r="AD153" s="18"/>
      <c r="AE153" s="18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24">
        <f t="shared" si="3"/>
        <v>5</v>
      </c>
      <c r="AS153" s="24"/>
    </row>
    <row r="154" spans="1:45" ht="26.25" thickBot="1">
      <c r="A154" s="1"/>
      <c r="B154" s="53" t="s">
        <v>146</v>
      </c>
      <c r="C154" s="33"/>
      <c r="D154" s="18">
        <v>1</v>
      </c>
      <c r="E154" s="1">
        <v>1</v>
      </c>
      <c r="F154" s="18">
        <v>1</v>
      </c>
      <c r="G154" s="39">
        <v>1</v>
      </c>
      <c r="H154" s="39">
        <v>1</v>
      </c>
      <c r="I154" s="1">
        <v>1</v>
      </c>
      <c r="J154" s="1">
        <v>1</v>
      </c>
      <c r="K154" s="1">
        <v>1</v>
      </c>
      <c r="L154" s="1">
        <v>1</v>
      </c>
      <c r="M154" s="1">
        <v>1</v>
      </c>
      <c r="N154" s="1"/>
      <c r="O154" s="1">
        <v>1</v>
      </c>
      <c r="P154" s="1">
        <v>1</v>
      </c>
      <c r="Q154" s="1"/>
      <c r="R154" s="1"/>
      <c r="S154" s="1">
        <v>1</v>
      </c>
      <c r="T154" s="1"/>
      <c r="U154" s="44">
        <v>23</v>
      </c>
      <c r="V154" s="1"/>
      <c r="W154" s="45"/>
      <c r="X154" s="1"/>
      <c r="Y154" s="1"/>
      <c r="Z154" s="1"/>
      <c r="AA154" s="1"/>
      <c r="AB154" s="1"/>
      <c r="AC154" s="1"/>
      <c r="AD154" s="18"/>
      <c r="AE154" s="18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3" t="s">
        <v>208</v>
      </c>
      <c r="AR154" s="24">
        <f t="shared" si="3"/>
        <v>36</v>
      </c>
      <c r="AS154" s="24"/>
    </row>
    <row r="155" spans="1:45" ht="15.75">
      <c r="A155" s="1"/>
      <c r="B155" s="11" t="s">
        <v>148</v>
      </c>
      <c r="C155" s="30"/>
      <c r="D155" s="18">
        <v>1</v>
      </c>
      <c r="E155" s="18">
        <v>1</v>
      </c>
      <c r="F155" s="18">
        <v>1</v>
      </c>
      <c r="G155" s="18">
        <v>1</v>
      </c>
      <c r="H155" s="18">
        <v>1</v>
      </c>
      <c r="I155" s="18">
        <v>1</v>
      </c>
      <c r="J155" s="18">
        <v>1</v>
      </c>
      <c r="K155" s="18">
        <v>1</v>
      </c>
      <c r="L155" s="18">
        <v>1</v>
      </c>
      <c r="M155" s="18">
        <v>1</v>
      </c>
      <c r="N155" s="18"/>
      <c r="O155" s="18">
        <v>1</v>
      </c>
      <c r="P155" s="18">
        <v>1</v>
      </c>
      <c r="Q155" s="18">
        <v>1</v>
      </c>
      <c r="R155" s="1"/>
      <c r="S155" s="1">
        <v>1</v>
      </c>
      <c r="T155" s="1"/>
      <c r="U155" s="44">
        <v>8</v>
      </c>
      <c r="V155" s="1"/>
      <c r="W155" s="45"/>
      <c r="X155" s="1"/>
      <c r="Y155" s="1"/>
      <c r="Z155" s="1"/>
      <c r="AA155" s="1"/>
      <c r="AB155" s="1"/>
      <c r="AC155" s="1"/>
      <c r="AD155" s="18"/>
      <c r="AE155" s="18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24">
        <f t="shared" si="3"/>
        <v>22</v>
      </c>
      <c r="AS155" s="24"/>
    </row>
    <row r="156" spans="1:45" ht="16.5" thickBot="1">
      <c r="A156" s="1"/>
      <c r="B156" s="55" t="s">
        <v>142</v>
      </c>
      <c r="C156" s="33"/>
      <c r="D156" s="18"/>
      <c r="E156" s="1"/>
      <c r="F156" s="39"/>
      <c r="G156" s="39"/>
      <c r="H156" s="39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44"/>
      <c r="V156" s="1"/>
      <c r="W156" s="45"/>
      <c r="X156" s="1"/>
      <c r="Y156" s="1"/>
      <c r="Z156" s="1"/>
      <c r="AA156" s="1"/>
      <c r="AB156" s="1"/>
      <c r="AC156" s="1"/>
      <c r="AD156" s="18"/>
      <c r="AE156" s="18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24">
        <f t="shared" si="3"/>
        <v>0</v>
      </c>
      <c r="AS156" s="24"/>
    </row>
    <row r="157" spans="1:45" ht="13.5" thickBot="1">
      <c r="A157" s="1"/>
      <c r="B157" s="53" t="s">
        <v>143</v>
      </c>
      <c r="C157" s="33"/>
      <c r="D157" s="18">
        <v>1</v>
      </c>
      <c r="E157" s="1">
        <v>1</v>
      </c>
      <c r="F157" s="18">
        <v>1</v>
      </c>
      <c r="G157" s="18">
        <v>1</v>
      </c>
      <c r="H157" s="18">
        <v>1</v>
      </c>
      <c r="I157" s="1">
        <v>1</v>
      </c>
      <c r="J157" s="1">
        <v>1</v>
      </c>
      <c r="K157" s="1">
        <v>1</v>
      </c>
      <c r="L157" s="1">
        <v>1</v>
      </c>
      <c r="M157" s="1">
        <v>1</v>
      </c>
      <c r="N157" s="1">
        <v>1</v>
      </c>
      <c r="O157" s="1">
        <v>1</v>
      </c>
      <c r="P157" s="1">
        <v>1</v>
      </c>
      <c r="Q157" s="1">
        <v>1</v>
      </c>
      <c r="R157" s="1"/>
      <c r="S157" s="1">
        <v>1</v>
      </c>
      <c r="T157" s="1"/>
      <c r="U157" s="44">
        <v>28</v>
      </c>
      <c r="V157" s="1"/>
      <c r="W157" s="45"/>
      <c r="X157" s="1"/>
      <c r="Y157" s="1"/>
      <c r="Z157" s="1"/>
      <c r="AA157" s="1"/>
      <c r="AB157" s="1"/>
      <c r="AC157" s="1"/>
      <c r="AD157" s="18"/>
      <c r="AE157" s="18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24">
        <f t="shared" si="3"/>
        <v>43</v>
      </c>
      <c r="AS157" s="24"/>
    </row>
    <row r="158" spans="1:45" ht="15.75">
      <c r="A158" s="1"/>
      <c r="B158" s="60" t="s">
        <v>177</v>
      </c>
      <c r="C158" s="33"/>
      <c r="D158" s="18"/>
      <c r="F158" s="1">
        <v>1</v>
      </c>
      <c r="G158" s="39"/>
      <c r="H158" s="39"/>
      <c r="I158" s="1">
        <v>1</v>
      </c>
      <c r="J158" s="1">
        <v>1</v>
      </c>
      <c r="K158" s="1"/>
      <c r="L158" s="1">
        <v>1</v>
      </c>
      <c r="M158" s="1"/>
      <c r="N158" s="1"/>
      <c r="O158" s="1">
        <v>1</v>
      </c>
      <c r="P158" s="1">
        <v>1</v>
      </c>
      <c r="Q158" s="1"/>
      <c r="R158" s="1"/>
      <c r="S158" s="1">
        <v>1</v>
      </c>
      <c r="T158" s="1"/>
      <c r="U158" s="44">
        <v>18</v>
      </c>
      <c r="V158" s="1"/>
      <c r="W158" s="45"/>
      <c r="X158" s="1"/>
      <c r="Y158" s="1"/>
      <c r="Z158" s="1"/>
      <c r="AA158" s="1"/>
      <c r="AB158" s="1"/>
      <c r="AC158" s="1"/>
      <c r="AD158" s="18"/>
      <c r="AE158" s="18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24">
        <f t="shared" si="3"/>
        <v>25</v>
      </c>
      <c r="AS158" s="24"/>
    </row>
    <row r="159" spans="1:45" ht="15.75">
      <c r="A159" s="1"/>
      <c r="B159" s="11" t="s">
        <v>173</v>
      </c>
      <c r="C159" s="47"/>
      <c r="D159" s="1"/>
      <c r="E159" s="1"/>
      <c r="F159" s="1">
        <v>1</v>
      </c>
      <c r="G159" s="39"/>
      <c r="H159" s="39"/>
      <c r="I159" s="1"/>
      <c r="J159" s="1"/>
      <c r="K159" s="1"/>
      <c r="L159" s="1">
        <v>1</v>
      </c>
      <c r="M159" s="1"/>
      <c r="N159" s="1"/>
      <c r="O159" s="1"/>
      <c r="P159" s="1"/>
      <c r="Q159" s="1"/>
      <c r="R159" s="1">
        <v>1</v>
      </c>
      <c r="S159" s="1"/>
      <c r="T159" s="1"/>
      <c r="U159" s="44">
        <v>0</v>
      </c>
      <c r="V159" s="1"/>
      <c r="W159" s="45"/>
      <c r="X159" s="1"/>
      <c r="Y159" s="1"/>
      <c r="Z159" s="1"/>
      <c r="AA159" s="1"/>
      <c r="AB159" s="1"/>
      <c r="AC159" s="1"/>
      <c r="AD159" s="18"/>
      <c r="AE159" s="18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24">
        <f t="shared" si="3"/>
        <v>3</v>
      </c>
      <c r="AS159" s="24"/>
    </row>
    <row r="160" spans="1:45" ht="13.5" thickBot="1">
      <c r="A160" s="1"/>
      <c r="B160" s="53" t="s">
        <v>144</v>
      </c>
      <c r="C160" s="33"/>
      <c r="D160" s="18">
        <v>1</v>
      </c>
      <c r="E160" s="3">
        <v>1</v>
      </c>
      <c r="F160" s="1">
        <v>1</v>
      </c>
      <c r="G160" s="1">
        <v>1</v>
      </c>
      <c r="H160" s="1">
        <v>1</v>
      </c>
      <c r="I160" s="1">
        <v>1</v>
      </c>
      <c r="J160" s="1">
        <v>1</v>
      </c>
      <c r="K160" s="1">
        <v>2</v>
      </c>
      <c r="L160" s="1"/>
      <c r="M160" s="1">
        <v>1</v>
      </c>
      <c r="N160" s="1">
        <v>2</v>
      </c>
      <c r="O160" s="1">
        <v>1</v>
      </c>
      <c r="P160" s="1">
        <v>1</v>
      </c>
      <c r="Q160" s="1">
        <v>1</v>
      </c>
      <c r="R160" s="1">
        <v>1</v>
      </c>
      <c r="S160" s="1">
        <v>1</v>
      </c>
      <c r="T160" s="1">
        <v>1</v>
      </c>
      <c r="U160" s="44">
        <v>24</v>
      </c>
      <c r="V160" s="1"/>
      <c r="W160" s="45"/>
      <c r="X160" s="1"/>
      <c r="Y160" s="1"/>
      <c r="Z160" s="1"/>
      <c r="AA160" s="1"/>
      <c r="AB160" s="1"/>
      <c r="AC160" s="1"/>
      <c r="AD160" s="18"/>
      <c r="AE160" s="18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68" t="s">
        <v>230</v>
      </c>
      <c r="AR160" s="24">
        <f t="shared" si="3"/>
        <v>42</v>
      </c>
      <c r="AS160" s="24"/>
    </row>
    <row r="161" spans="1:45" ht="13.5" thickBot="1">
      <c r="A161" s="1"/>
      <c r="B161" s="55" t="s">
        <v>66</v>
      </c>
      <c r="C161" s="33"/>
      <c r="D161" s="18">
        <v>1</v>
      </c>
      <c r="E161" s="3">
        <v>1</v>
      </c>
      <c r="F161" s="1">
        <v>1</v>
      </c>
      <c r="G161" s="1">
        <v>1</v>
      </c>
      <c r="H161" s="1">
        <v>1</v>
      </c>
      <c r="I161" s="1">
        <v>1</v>
      </c>
      <c r="J161" s="1">
        <v>1</v>
      </c>
      <c r="K161" s="1"/>
      <c r="L161" s="1"/>
      <c r="M161" s="1">
        <v>1</v>
      </c>
      <c r="N161" s="1"/>
      <c r="O161" s="1">
        <v>1</v>
      </c>
      <c r="P161" s="1">
        <v>1</v>
      </c>
      <c r="Q161" s="1" t="s">
        <v>189</v>
      </c>
      <c r="R161" s="1">
        <v>1</v>
      </c>
      <c r="S161" s="1"/>
      <c r="T161" s="1">
        <v>1</v>
      </c>
      <c r="U161" s="44">
        <v>25</v>
      </c>
      <c r="V161" s="1"/>
      <c r="W161" s="45"/>
      <c r="X161" s="1"/>
      <c r="Y161" s="1"/>
      <c r="Z161" s="1"/>
      <c r="AA161" s="1"/>
      <c r="AB161" s="1"/>
      <c r="AC161" s="1"/>
      <c r="AD161" s="18"/>
      <c r="AE161" s="18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47"/>
      <c r="AR161" s="24">
        <f t="shared" si="3"/>
        <v>37</v>
      </c>
      <c r="AS161" s="24"/>
    </row>
    <row r="162" spans="1:45" ht="12.75">
      <c r="A162" s="1"/>
      <c r="B162" s="60"/>
      <c r="C162" s="33"/>
      <c r="D162" s="1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44"/>
      <c r="V162" s="1"/>
      <c r="W162" s="45"/>
      <c r="X162" s="1"/>
      <c r="Y162" s="1"/>
      <c r="Z162" s="1"/>
      <c r="AA162" s="1"/>
      <c r="AB162" s="1"/>
      <c r="AC162" s="1"/>
      <c r="AD162" s="18"/>
      <c r="AE162" s="18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47"/>
      <c r="AR162" s="24">
        <f t="shared" si="3"/>
        <v>0</v>
      </c>
      <c r="AS162" s="24"/>
    </row>
    <row r="163" spans="2:45" ht="12.75">
      <c r="B163" s="11" t="s">
        <v>184</v>
      </c>
      <c r="C163" s="3"/>
      <c r="G163" s="1"/>
      <c r="H163" s="1">
        <v>1</v>
      </c>
      <c r="I163" s="1"/>
      <c r="J163" s="1"/>
      <c r="K163" s="1"/>
      <c r="L163" s="1"/>
      <c r="M163" s="1"/>
      <c r="N163" s="1"/>
      <c r="O163" s="1">
        <v>1</v>
      </c>
      <c r="P163" s="1"/>
      <c r="Q163" s="1"/>
      <c r="R163" s="1">
        <v>1</v>
      </c>
      <c r="S163" s="1"/>
      <c r="T163" s="1"/>
      <c r="U163" s="44"/>
      <c r="V163" s="1"/>
      <c r="W163" s="45"/>
      <c r="X163" s="1"/>
      <c r="Y163" s="1"/>
      <c r="Z163" s="1"/>
      <c r="AA163" s="1"/>
      <c r="AB163" s="1"/>
      <c r="AC163" s="1"/>
      <c r="AD163" s="18"/>
      <c r="AE163" s="18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R163" s="24">
        <f t="shared" si="3"/>
        <v>3</v>
      </c>
      <c r="AS163" s="24"/>
    </row>
    <row r="164" spans="2:45" ht="12.75">
      <c r="B164" s="3"/>
      <c r="C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44"/>
      <c r="V164" s="1"/>
      <c r="W164" s="45"/>
      <c r="X164" s="1"/>
      <c r="Y164" s="1"/>
      <c r="Z164" s="1"/>
      <c r="AA164" s="1"/>
      <c r="AB164" s="1"/>
      <c r="AC164" s="1"/>
      <c r="AD164" s="18"/>
      <c r="AE164" s="18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R164" s="24"/>
      <c r="AS164" s="24"/>
    </row>
    <row r="165" spans="2:45" ht="12.75">
      <c r="B165" s="3"/>
      <c r="C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44"/>
      <c r="V165" s="1"/>
      <c r="W165" s="45"/>
      <c r="X165" s="1"/>
      <c r="Y165" s="1"/>
      <c r="Z165" s="1"/>
      <c r="AA165" s="1"/>
      <c r="AB165" s="1"/>
      <c r="AC165" s="1"/>
      <c r="AD165" s="18"/>
      <c r="AE165" s="18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R165" s="24"/>
      <c r="AS165" s="24"/>
    </row>
    <row r="166" spans="3:45" ht="12.75">
      <c r="C166" s="37"/>
      <c r="D166" s="1">
        <f>SUM(D5:D114)</f>
        <v>76</v>
      </c>
      <c r="E166" s="1">
        <f>SUM(E5:E114)</f>
        <v>60</v>
      </c>
      <c r="F166" s="1">
        <f>SUM(F5:F114)</f>
        <v>82</v>
      </c>
      <c r="G166" s="1">
        <f>SUM(G5:G114)</f>
        <v>64</v>
      </c>
      <c r="H166" s="1">
        <f aca="true" t="shared" si="4" ref="H166:AP166">SUM(H5:H114)</f>
        <v>85</v>
      </c>
      <c r="I166" s="1">
        <f t="shared" si="4"/>
        <v>66</v>
      </c>
      <c r="J166" s="1">
        <f t="shared" si="4"/>
        <v>69</v>
      </c>
      <c r="K166" s="1">
        <f t="shared" si="4"/>
        <v>37</v>
      </c>
      <c r="L166" s="1">
        <f t="shared" si="4"/>
        <v>71</v>
      </c>
      <c r="M166" s="1">
        <f t="shared" si="4"/>
        <v>66</v>
      </c>
      <c r="N166" s="1">
        <f t="shared" si="4"/>
        <v>27</v>
      </c>
      <c r="O166" s="1">
        <f t="shared" si="4"/>
        <v>58</v>
      </c>
      <c r="P166" s="1">
        <f t="shared" si="4"/>
        <v>65</v>
      </c>
      <c r="Q166" s="1">
        <f t="shared" si="4"/>
        <v>40</v>
      </c>
      <c r="R166" s="1">
        <f t="shared" si="4"/>
        <v>57</v>
      </c>
      <c r="S166" s="1">
        <f t="shared" si="4"/>
        <v>67</v>
      </c>
      <c r="T166" s="1">
        <f t="shared" si="4"/>
        <v>31</v>
      </c>
      <c r="U166" s="1">
        <f t="shared" si="4"/>
        <v>1253</v>
      </c>
      <c r="V166" s="1">
        <f t="shared" si="4"/>
        <v>0</v>
      </c>
      <c r="W166" s="1">
        <f t="shared" si="4"/>
        <v>0</v>
      </c>
      <c r="X166" s="1">
        <f t="shared" si="4"/>
        <v>0</v>
      </c>
      <c r="Y166" s="1">
        <f t="shared" si="4"/>
        <v>0</v>
      </c>
      <c r="Z166" s="1">
        <f t="shared" si="4"/>
        <v>80</v>
      </c>
      <c r="AA166" s="1">
        <f t="shared" si="4"/>
        <v>0</v>
      </c>
      <c r="AB166" s="1">
        <f t="shared" si="4"/>
        <v>0</v>
      </c>
      <c r="AC166" s="1">
        <f t="shared" si="4"/>
        <v>0</v>
      </c>
      <c r="AD166" s="1">
        <f t="shared" si="4"/>
        <v>0</v>
      </c>
      <c r="AE166" s="1">
        <f t="shared" si="4"/>
        <v>0</v>
      </c>
      <c r="AF166" s="1">
        <f t="shared" si="4"/>
        <v>0</v>
      </c>
      <c r="AG166" s="1">
        <f t="shared" si="4"/>
        <v>0</v>
      </c>
      <c r="AH166" s="1">
        <f t="shared" si="4"/>
        <v>0</v>
      </c>
      <c r="AI166" s="1">
        <f t="shared" si="4"/>
        <v>0</v>
      </c>
      <c r="AJ166" s="1">
        <f t="shared" si="4"/>
        <v>0</v>
      </c>
      <c r="AK166" s="1">
        <f t="shared" si="4"/>
        <v>0</v>
      </c>
      <c r="AL166" s="1">
        <f t="shared" si="4"/>
        <v>0</v>
      </c>
      <c r="AM166" s="1">
        <f t="shared" si="4"/>
        <v>0</v>
      </c>
      <c r="AN166" s="1">
        <f t="shared" si="4"/>
        <v>0</v>
      </c>
      <c r="AO166" s="1">
        <f t="shared" si="4"/>
        <v>0</v>
      </c>
      <c r="AP166" s="1">
        <f t="shared" si="4"/>
        <v>0</v>
      </c>
      <c r="AR166" s="24"/>
      <c r="AS166" s="24"/>
    </row>
    <row r="167" spans="1:45" ht="12.75">
      <c r="A167" s="1"/>
      <c r="C167" s="10"/>
      <c r="D167" s="1">
        <f>SUM(D115:D165)</f>
        <v>33</v>
      </c>
      <c r="E167" s="1">
        <f>SUM(E115:E165)</f>
        <v>34</v>
      </c>
      <c r="F167" s="1">
        <f>SUM(F115:F165)</f>
        <v>35</v>
      </c>
      <c r="G167" s="1">
        <f aca="true" t="shared" si="5" ref="G167:AP167">SUM(G115:G165)</f>
        <v>33</v>
      </c>
      <c r="H167" s="1">
        <f t="shared" si="5"/>
        <v>34</v>
      </c>
      <c r="I167" s="1">
        <f t="shared" si="5"/>
        <v>29</v>
      </c>
      <c r="J167" s="1">
        <f t="shared" si="5"/>
        <v>36</v>
      </c>
      <c r="K167" s="1">
        <f t="shared" si="5"/>
        <v>21</v>
      </c>
      <c r="L167" s="1">
        <f t="shared" si="5"/>
        <v>29</v>
      </c>
      <c r="M167" s="1">
        <f t="shared" si="5"/>
        <v>28</v>
      </c>
      <c r="N167" s="1">
        <f t="shared" si="5"/>
        <v>16</v>
      </c>
      <c r="O167" s="1">
        <f t="shared" si="5"/>
        <v>34</v>
      </c>
      <c r="P167" s="1">
        <f t="shared" si="5"/>
        <v>28</v>
      </c>
      <c r="Q167" s="1">
        <f t="shared" si="5"/>
        <v>19</v>
      </c>
      <c r="R167" s="1">
        <f t="shared" si="5"/>
        <v>17</v>
      </c>
      <c r="S167" s="1">
        <f t="shared" si="5"/>
        <v>30</v>
      </c>
      <c r="T167" s="1">
        <f t="shared" si="5"/>
        <v>13</v>
      </c>
      <c r="U167" s="1">
        <f t="shared" si="5"/>
        <v>709</v>
      </c>
      <c r="V167" s="1">
        <f t="shared" si="5"/>
        <v>0</v>
      </c>
      <c r="W167" s="1">
        <f t="shared" si="5"/>
        <v>0</v>
      </c>
      <c r="X167" s="1">
        <f t="shared" si="5"/>
        <v>0</v>
      </c>
      <c r="Y167" s="1">
        <f t="shared" si="5"/>
        <v>0</v>
      </c>
      <c r="Z167" s="1">
        <f t="shared" si="5"/>
        <v>0</v>
      </c>
      <c r="AA167" s="1">
        <f t="shared" si="5"/>
        <v>0</v>
      </c>
      <c r="AB167" s="1">
        <f t="shared" si="5"/>
        <v>0</v>
      </c>
      <c r="AC167" s="1">
        <f t="shared" si="5"/>
        <v>0</v>
      </c>
      <c r="AD167" s="1">
        <f t="shared" si="5"/>
        <v>0</v>
      </c>
      <c r="AE167" s="1">
        <f t="shared" si="5"/>
        <v>0</v>
      </c>
      <c r="AF167" s="1">
        <f t="shared" si="5"/>
        <v>0</v>
      </c>
      <c r="AG167" s="1">
        <f t="shared" si="5"/>
        <v>0</v>
      </c>
      <c r="AH167" s="1">
        <f t="shared" si="5"/>
        <v>0</v>
      </c>
      <c r="AI167" s="1">
        <f t="shared" si="5"/>
        <v>0</v>
      </c>
      <c r="AJ167" s="1">
        <f t="shared" si="5"/>
        <v>0</v>
      </c>
      <c r="AK167" s="1">
        <f t="shared" si="5"/>
        <v>0</v>
      </c>
      <c r="AL167" s="1">
        <f t="shared" si="5"/>
        <v>0</v>
      </c>
      <c r="AM167" s="1">
        <f t="shared" si="5"/>
        <v>0</v>
      </c>
      <c r="AN167" s="1">
        <f t="shared" si="5"/>
        <v>0</v>
      </c>
      <c r="AO167" s="1">
        <f t="shared" si="5"/>
        <v>0</v>
      </c>
      <c r="AP167" s="1">
        <f t="shared" si="5"/>
        <v>0</v>
      </c>
      <c r="AQ167" s="3">
        <v>43</v>
      </c>
      <c r="AR167" s="24"/>
      <c r="AS167" s="24"/>
    </row>
    <row r="168" spans="1:45" ht="12.75">
      <c r="A168" s="1"/>
      <c r="Q168" s="3">
        <v>15</v>
      </c>
      <c r="AD168" s="16"/>
      <c r="AS168" s="24"/>
    </row>
    <row r="169" spans="1:45" ht="12.75">
      <c r="A169" s="1"/>
      <c r="AD169" s="16"/>
      <c r="AS169" s="24"/>
    </row>
    <row r="170" spans="1:30" ht="12.75">
      <c r="A170" s="1"/>
      <c r="AD170" s="16"/>
    </row>
    <row r="171" spans="1:30" ht="12.75">
      <c r="A171" s="1"/>
      <c r="AD171" s="16"/>
    </row>
    <row r="172" spans="2:30" ht="15.75">
      <c r="B172" s="30" t="s">
        <v>12</v>
      </c>
      <c r="AD172" s="16"/>
    </row>
    <row r="173" spans="2:30" ht="12.75">
      <c r="B173" s="11" t="s">
        <v>94</v>
      </c>
      <c r="AD173" s="16"/>
    </row>
    <row r="174" spans="2:30" ht="12.75">
      <c r="B174" s="59" t="s">
        <v>165</v>
      </c>
      <c r="AD174" s="16"/>
    </row>
    <row r="175" spans="2:30" ht="13.5" thickBot="1">
      <c r="B175" s="55" t="s">
        <v>60</v>
      </c>
      <c r="AD175" s="16"/>
    </row>
    <row r="176" spans="2:30" ht="12.75">
      <c r="B176" s="59" t="s">
        <v>178</v>
      </c>
      <c r="AD176" s="16"/>
    </row>
    <row r="177" ht="12.75">
      <c r="AD177" s="16"/>
    </row>
    <row r="178" spans="2:30" ht="12.75">
      <c r="B178" s="47" t="s">
        <v>160</v>
      </c>
      <c r="AD178" s="16"/>
    </row>
    <row r="179" spans="2:30" ht="12.75">
      <c r="B179" s="47" t="s">
        <v>19</v>
      </c>
      <c r="AD179" s="16"/>
    </row>
    <row r="180" spans="2:30" ht="12.75">
      <c r="B180" s="47" t="s">
        <v>20</v>
      </c>
      <c r="AD180" s="16"/>
    </row>
    <row r="181" spans="2:30" ht="12.75">
      <c r="B181" s="47" t="s">
        <v>21</v>
      </c>
      <c r="AD181" s="16"/>
    </row>
    <row r="182" ht="12.75">
      <c r="AD182" s="16"/>
    </row>
    <row r="183" ht="12.75">
      <c r="AD183" s="16"/>
    </row>
    <row r="184" ht="12.75">
      <c r="AD184" s="16"/>
    </row>
    <row r="185" ht="12.75">
      <c r="AD185" s="16"/>
    </row>
    <row r="186" ht="12.75">
      <c r="AD186" s="16"/>
    </row>
    <row r="187" ht="12.75">
      <c r="AD187" s="16"/>
    </row>
    <row r="188" ht="12.75">
      <c r="AD188" s="16"/>
    </row>
    <row r="189" ht="12.75">
      <c r="AD189" s="16"/>
    </row>
    <row r="190" ht="12.75">
      <c r="AD190" s="16"/>
    </row>
    <row r="191" ht="12.75">
      <c r="AD191" s="16"/>
    </row>
    <row r="192" ht="12.75">
      <c r="AD192" s="16"/>
    </row>
    <row r="193" ht="12.75">
      <c r="AD193" s="16"/>
    </row>
    <row r="194" ht="12.75">
      <c r="AD194" s="16"/>
    </row>
    <row r="195" ht="12.75">
      <c r="AD195" s="16"/>
    </row>
    <row r="196" ht="12.75">
      <c r="AD196" s="16"/>
    </row>
    <row r="197" ht="12.75">
      <c r="AD197" s="16"/>
    </row>
    <row r="198" ht="12.75">
      <c r="AD198" s="16"/>
    </row>
    <row r="199" ht="12.75">
      <c r="AD199" s="16"/>
    </row>
    <row r="200" ht="12.75">
      <c r="AD200" s="16"/>
    </row>
    <row r="201" ht="12.75">
      <c r="AD201" s="16"/>
    </row>
    <row r="202" ht="12.75">
      <c r="AD202" s="16"/>
    </row>
    <row r="203" ht="12.75">
      <c r="AD203" s="16"/>
    </row>
    <row r="204" ht="12.75">
      <c r="AD204" s="16"/>
    </row>
    <row r="205" ht="12.75">
      <c r="AD205" s="16"/>
    </row>
    <row r="206" ht="12.75">
      <c r="AD206" s="16"/>
    </row>
    <row r="207" ht="12.75">
      <c r="AD207" s="16"/>
    </row>
    <row r="208" ht="12.75">
      <c r="AD208" s="16"/>
    </row>
    <row r="209" ht="12.75">
      <c r="AD209" s="16"/>
    </row>
    <row r="210" ht="12.75">
      <c r="AD210" s="16"/>
    </row>
    <row r="211" ht="12.75">
      <c r="AD211" s="16"/>
    </row>
    <row r="212" ht="12.75">
      <c r="AD212" s="16"/>
    </row>
    <row r="213" ht="12.75">
      <c r="AD213" s="16"/>
    </row>
    <row r="214" ht="12.75">
      <c r="AD214" s="16"/>
    </row>
    <row r="215" ht="12.75">
      <c r="AD215" s="16"/>
    </row>
    <row r="216" ht="12.75">
      <c r="AD216" s="16"/>
    </row>
    <row r="217" ht="12.75">
      <c r="AD217" s="16"/>
    </row>
    <row r="218" ht="12.75">
      <c r="AD218" s="16"/>
    </row>
    <row r="219" ht="12.75">
      <c r="AD219" s="16"/>
    </row>
    <row r="220" ht="12.75">
      <c r="AD220" s="16"/>
    </row>
    <row r="221" ht="12.75">
      <c r="AD221" s="16"/>
    </row>
    <row r="222" ht="12.75">
      <c r="AD222" s="16"/>
    </row>
    <row r="223" ht="12.75">
      <c r="AD223" s="16"/>
    </row>
    <row r="224" ht="12.75">
      <c r="AD224" s="16"/>
    </row>
    <row r="225" ht="12.75">
      <c r="AD225" s="16"/>
    </row>
    <row r="226" ht="12.75">
      <c r="AD226" s="16"/>
    </row>
    <row r="227" ht="12.75">
      <c r="AD227" s="16"/>
    </row>
    <row r="228" ht="12.75">
      <c r="AD228" s="16"/>
    </row>
    <row r="229" ht="12.75">
      <c r="AD229" s="16"/>
    </row>
    <row r="230" ht="12.75">
      <c r="AD230" s="16"/>
    </row>
    <row r="231" ht="12.75">
      <c r="AD231" s="16"/>
    </row>
    <row r="232" ht="12.75">
      <c r="AD232" s="16"/>
    </row>
    <row r="233" ht="12.75">
      <c r="AD233" s="16"/>
    </row>
    <row r="234" ht="12.75">
      <c r="AD234" s="16"/>
    </row>
    <row r="235" ht="12.75">
      <c r="AD235" s="16"/>
    </row>
    <row r="236" ht="12.75">
      <c r="AD236" s="16"/>
    </row>
    <row r="237" ht="12.75">
      <c r="AD237" s="16"/>
    </row>
    <row r="238" ht="12.75">
      <c r="AD238" s="16"/>
    </row>
    <row r="239" ht="12.75">
      <c r="AD239" s="16"/>
    </row>
    <row r="240" ht="12.75">
      <c r="AD240" s="16"/>
    </row>
    <row r="241" ht="12.75">
      <c r="AD241" s="16"/>
    </row>
    <row r="242" ht="12.75">
      <c r="AD242" s="16"/>
    </row>
    <row r="243" ht="12.75">
      <c r="AD243" s="16"/>
    </row>
    <row r="244" ht="12.75">
      <c r="AD244" s="16"/>
    </row>
    <row r="245" ht="12.75">
      <c r="AD245" s="16"/>
    </row>
    <row r="246" ht="12.75">
      <c r="AD246" s="16"/>
    </row>
    <row r="247" ht="12.75">
      <c r="AD247" s="16"/>
    </row>
    <row r="248" ht="12.75">
      <c r="AD248" s="16"/>
    </row>
    <row r="249" ht="12.75">
      <c r="AD249" s="16"/>
    </row>
    <row r="250" ht="12.75">
      <c r="AD250" s="16"/>
    </row>
    <row r="251" ht="12.75">
      <c r="AD251" s="16"/>
    </row>
    <row r="252" ht="12.75">
      <c r="AD252" s="16"/>
    </row>
    <row r="253" ht="12.75">
      <c r="AD253" s="16"/>
    </row>
    <row r="254" ht="12.75">
      <c r="AD254" s="16"/>
    </row>
    <row r="255" ht="12.75">
      <c r="AD255" s="16"/>
    </row>
    <row r="256" ht="12.75">
      <c r="AD256" s="16"/>
    </row>
    <row r="257" ht="12.75">
      <c r="AD257" s="16"/>
    </row>
    <row r="258" ht="12.75">
      <c r="AD258" s="16"/>
    </row>
    <row r="259" ht="12.75">
      <c r="AD259" s="16"/>
    </row>
    <row r="260" ht="12.75">
      <c r="AD260" s="16"/>
    </row>
    <row r="261" ht="12.75">
      <c r="AD261" s="16"/>
    </row>
    <row r="262" ht="12.75">
      <c r="AD262" s="16"/>
    </row>
    <row r="263" ht="12.75">
      <c r="AD263" s="16"/>
    </row>
    <row r="264" ht="12.75">
      <c r="AD264" s="16"/>
    </row>
    <row r="265" ht="12.75">
      <c r="AD265" s="16"/>
    </row>
    <row r="266" ht="12.75">
      <c r="AD266" s="16"/>
    </row>
    <row r="267" ht="12.75">
      <c r="AD267" s="16"/>
    </row>
    <row r="268" ht="12.75">
      <c r="AD268" s="16"/>
    </row>
    <row r="269" ht="12.75">
      <c r="AD269" s="16"/>
    </row>
    <row r="270" ht="12.75">
      <c r="AD270" s="16"/>
    </row>
    <row r="271" ht="12.75">
      <c r="AD271" s="16"/>
    </row>
    <row r="272" ht="12.75">
      <c r="AD272" s="16"/>
    </row>
    <row r="273" ht="12.75">
      <c r="AD273" s="16"/>
    </row>
    <row r="274" ht="12.75">
      <c r="AD274" s="16"/>
    </row>
    <row r="275" ht="12.75">
      <c r="AD275" s="16"/>
    </row>
    <row r="276" ht="12.75">
      <c r="AD276" s="16"/>
    </row>
    <row r="277" ht="12.75">
      <c r="AD277" s="16"/>
    </row>
    <row r="278" ht="12.75">
      <c r="AD278" s="16"/>
    </row>
    <row r="279" ht="12.75">
      <c r="AD279" s="16"/>
    </row>
    <row r="280" ht="12.75">
      <c r="AD280" s="16"/>
    </row>
    <row r="281" ht="12.75">
      <c r="AD281" s="16"/>
    </row>
    <row r="282" ht="12.75">
      <c r="AD282" s="16"/>
    </row>
    <row r="283" ht="12.75">
      <c r="AD283" s="16"/>
    </row>
    <row r="284" ht="12.75">
      <c r="AD284" s="16"/>
    </row>
    <row r="285" ht="12.75">
      <c r="AD285" s="16"/>
    </row>
    <row r="286" ht="12.75">
      <c r="AD286" s="16"/>
    </row>
    <row r="287" ht="12.75">
      <c r="AD287" s="16"/>
    </row>
    <row r="288" ht="12.75">
      <c r="AD288" s="16"/>
    </row>
    <row r="289" ht="12.75">
      <c r="AD289" s="16"/>
    </row>
    <row r="290" ht="12.75">
      <c r="AD290" s="16"/>
    </row>
    <row r="291" ht="12.75">
      <c r="AD291" s="16"/>
    </row>
    <row r="292" ht="12.75">
      <c r="AD292" s="16"/>
    </row>
    <row r="293" ht="12.75">
      <c r="AD293" s="16"/>
    </row>
    <row r="294" ht="12.75">
      <c r="AD294" s="16"/>
    </row>
    <row r="295" ht="12.75">
      <c r="AD295" s="16"/>
    </row>
    <row r="296" ht="12.75">
      <c r="AD296" s="16"/>
    </row>
    <row r="297" ht="12.75">
      <c r="AD297" s="16"/>
    </row>
    <row r="298" ht="12.75">
      <c r="AD298" s="16"/>
    </row>
    <row r="299" ht="12.75">
      <c r="AD299" s="16"/>
    </row>
    <row r="300" ht="12.75">
      <c r="AD300" s="16"/>
    </row>
    <row r="301" ht="12.75">
      <c r="AD301" s="16"/>
    </row>
    <row r="302" ht="12.75">
      <c r="AD302" s="16"/>
    </row>
    <row r="303" ht="12.75">
      <c r="AD303" s="16"/>
    </row>
    <row r="304" ht="12.75">
      <c r="AD304" s="16"/>
    </row>
    <row r="305" ht="12.75">
      <c r="AD305" s="16"/>
    </row>
    <row r="306" ht="12.75">
      <c r="AD306" s="16"/>
    </row>
    <row r="307" ht="12.75">
      <c r="AD307" s="16"/>
    </row>
    <row r="308" ht="12.75">
      <c r="AD308" s="16"/>
    </row>
    <row r="309" ht="12.75">
      <c r="AD309" s="16"/>
    </row>
    <row r="310" ht="12.75">
      <c r="AD310" s="16"/>
    </row>
    <row r="311" ht="12.75">
      <c r="AD311" s="16"/>
    </row>
    <row r="312" ht="12.75">
      <c r="AD312" s="16"/>
    </row>
    <row r="313" ht="12.75">
      <c r="AD313" s="16"/>
    </row>
    <row r="314" ht="12.75">
      <c r="AD314" s="16"/>
    </row>
    <row r="315" ht="12.75">
      <c r="AD315" s="16"/>
    </row>
    <row r="316" ht="12.75">
      <c r="AD316" s="16"/>
    </row>
    <row r="317" ht="12.75">
      <c r="AD317" s="16"/>
    </row>
    <row r="318" ht="12.75">
      <c r="AD318" s="16"/>
    </row>
    <row r="319" ht="12.75">
      <c r="AD319" s="16"/>
    </row>
    <row r="320" ht="12.75">
      <c r="AD320" s="16"/>
    </row>
    <row r="321" ht="12.75">
      <c r="AD321" s="16"/>
    </row>
    <row r="322" ht="12.75">
      <c r="AD322" s="16"/>
    </row>
    <row r="323" ht="12.75">
      <c r="AD323" s="16"/>
    </row>
    <row r="324" ht="12.75">
      <c r="AD324" s="16"/>
    </row>
    <row r="325" ht="12.75">
      <c r="AD325" s="16"/>
    </row>
    <row r="326" ht="12.75">
      <c r="AD326" s="16"/>
    </row>
    <row r="327" ht="12.75">
      <c r="AD327" s="16"/>
    </row>
    <row r="328" ht="12.75">
      <c r="AD328" s="16"/>
    </row>
    <row r="329" ht="12.75">
      <c r="AD329" s="16"/>
    </row>
    <row r="330" ht="12.75">
      <c r="AD330" s="16"/>
    </row>
    <row r="331" ht="12.75">
      <c r="AD331" s="16"/>
    </row>
    <row r="332" ht="12.75">
      <c r="AD332" s="16"/>
    </row>
    <row r="333" ht="12.75">
      <c r="AD333" s="16"/>
    </row>
    <row r="334" ht="12.75">
      <c r="AD334" s="16"/>
    </row>
    <row r="335" ht="12.75">
      <c r="AD335" s="16"/>
    </row>
    <row r="336" ht="12.75">
      <c r="AD336" s="16"/>
    </row>
    <row r="337" ht="12.75">
      <c r="AD337" s="16"/>
    </row>
    <row r="338" ht="12.75">
      <c r="AD338" s="16"/>
    </row>
    <row r="339" ht="12.75">
      <c r="AD339" s="16"/>
    </row>
    <row r="340" ht="12.75">
      <c r="AD340" s="16"/>
    </row>
    <row r="341" ht="12.75">
      <c r="AD341" s="16"/>
    </row>
    <row r="342" ht="12.75">
      <c r="AD342" s="16"/>
    </row>
    <row r="343" ht="12.75">
      <c r="AD343" s="16"/>
    </row>
    <row r="344" ht="12.75">
      <c r="AD344" s="16"/>
    </row>
    <row r="345" ht="12.75">
      <c r="AD345" s="16"/>
    </row>
    <row r="346" ht="12.75">
      <c r="AD346" s="16"/>
    </row>
    <row r="347" ht="12.75">
      <c r="AD347" s="16"/>
    </row>
    <row r="348" ht="12.75">
      <c r="AD348" s="16"/>
    </row>
    <row r="349" ht="12.75">
      <c r="AD349" s="16"/>
    </row>
    <row r="350" ht="12.75">
      <c r="AD350" s="16"/>
    </row>
    <row r="351" ht="12.75">
      <c r="AD351" s="16"/>
    </row>
    <row r="352" ht="12.75">
      <c r="AD352" s="16"/>
    </row>
    <row r="353" ht="12.75">
      <c r="AD353" s="16"/>
    </row>
    <row r="354" ht="12.75">
      <c r="AD354" s="16"/>
    </row>
    <row r="355" ht="12.75">
      <c r="AD355" s="16"/>
    </row>
    <row r="356" ht="12.75">
      <c r="AD356" s="16"/>
    </row>
    <row r="357" ht="12.75">
      <c r="AD357" s="16"/>
    </row>
    <row r="358" ht="12.75">
      <c r="AD358" s="16"/>
    </row>
    <row r="359" ht="12.75">
      <c r="AD359" s="16"/>
    </row>
    <row r="360" ht="12.75">
      <c r="AD360" s="16"/>
    </row>
    <row r="361" ht="12.75">
      <c r="AD361" s="16"/>
    </row>
    <row r="362" ht="12.75">
      <c r="AD362" s="16"/>
    </row>
    <row r="363" ht="12.75">
      <c r="AD363" s="16"/>
    </row>
    <row r="364" ht="12.75">
      <c r="AD364" s="16"/>
    </row>
    <row r="365" ht="12.75">
      <c r="AD365" s="16"/>
    </row>
    <row r="366" ht="12.75">
      <c r="AD366" s="16"/>
    </row>
    <row r="367" ht="12.75">
      <c r="AD367" s="16"/>
    </row>
    <row r="368" ht="12.75">
      <c r="AD368" s="16"/>
    </row>
    <row r="369" ht="12.75">
      <c r="AD369" s="16"/>
    </row>
    <row r="370" ht="12.75">
      <c r="AD370" s="16"/>
    </row>
    <row r="371" ht="12.75">
      <c r="AD371" s="16"/>
    </row>
    <row r="372" ht="12.75">
      <c r="AD372" s="16"/>
    </row>
    <row r="373" ht="12.75">
      <c r="AD373" s="16"/>
    </row>
    <row r="374" ht="12.75">
      <c r="AD374" s="16"/>
    </row>
    <row r="375" ht="12.75">
      <c r="AD375" s="16"/>
    </row>
    <row r="376" ht="12.75">
      <c r="AD376" s="16"/>
    </row>
    <row r="377" ht="12.75">
      <c r="AD377" s="16"/>
    </row>
    <row r="378" ht="12.75">
      <c r="AD378" s="16"/>
    </row>
    <row r="379" ht="12.75">
      <c r="AD379" s="16"/>
    </row>
    <row r="380" ht="12.75">
      <c r="AD380" s="16"/>
    </row>
    <row r="381" ht="12.75">
      <c r="AD381" s="16"/>
    </row>
    <row r="382" ht="12.75">
      <c r="AD382" s="16"/>
    </row>
    <row r="383" ht="12.75">
      <c r="AD383" s="16"/>
    </row>
    <row r="384" ht="12.75">
      <c r="AD384" s="16"/>
    </row>
    <row r="385" ht="12.75">
      <c r="AD385" s="16"/>
    </row>
    <row r="386" ht="12.75">
      <c r="AD386" s="16"/>
    </row>
    <row r="387" ht="12.75">
      <c r="AD387" s="16"/>
    </row>
    <row r="388" ht="12.75">
      <c r="AD388" s="16"/>
    </row>
    <row r="389" ht="12.75">
      <c r="AD389" s="16"/>
    </row>
    <row r="390" ht="12.75">
      <c r="AD390" s="16"/>
    </row>
    <row r="391" ht="12.75">
      <c r="AD391" s="16"/>
    </row>
    <row r="392" ht="12.75">
      <c r="AD392" s="16"/>
    </row>
    <row r="393" ht="12.75">
      <c r="AD393" s="16"/>
    </row>
    <row r="394" ht="12.75">
      <c r="AD394" s="16"/>
    </row>
    <row r="395" ht="12.75">
      <c r="AD395" s="16"/>
    </row>
    <row r="396" ht="12.75">
      <c r="AD396" s="16"/>
    </row>
    <row r="397" ht="12.75">
      <c r="AD397" s="16"/>
    </row>
    <row r="398" ht="12.75">
      <c r="AD398" s="16"/>
    </row>
    <row r="399" ht="12.75">
      <c r="AD399" s="16"/>
    </row>
    <row r="400" ht="12.75">
      <c r="AD400" s="16"/>
    </row>
    <row r="401" ht="12.75">
      <c r="AD401" s="16"/>
    </row>
    <row r="402" ht="12.75">
      <c r="AD402" s="16"/>
    </row>
    <row r="403" ht="12.75">
      <c r="AD403" s="16"/>
    </row>
    <row r="404" ht="12.75">
      <c r="AD404" s="16"/>
    </row>
    <row r="405" ht="12.75">
      <c r="AD405" s="16"/>
    </row>
    <row r="406" ht="12.75">
      <c r="AD406" s="16"/>
    </row>
    <row r="407" ht="12.75">
      <c r="AD407" s="16"/>
    </row>
    <row r="408" ht="12.75">
      <c r="AD408" s="16"/>
    </row>
    <row r="409" ht="12.75">
      <c r="AD409" s="16"/>
    </row>
    <row r="410" ht="12.75">
      <c r="AD410" s="16"/>
    </row>
    <row r="411" ht="12.75">
      <c r="AD411" s="16"/>
    </row>
    <row r="412" ht="12.75">
      <c r="AD412" s="16"/>
    </row>
    <row r="413" ht="12.75">
      <c r="AD413" s="16"/>
    </row>
    <row r="414" ht="12.75">
      <c r="AD414" s="16"/>
    </row>
    <row r="415" ht="12.75">
      <c r="AD415" s="16"/>
    </row>
    <row r="416" ht="12.75">
      <c r="AD416" s="16"/>
    </row>
    <row r="417" ht="12.75">
      <c r="AD417" s="16"/>
    </row>
    <row r="418" ht="12.75">
      <c r="AD418" s="16"/>
    </row>
    <row r="419" ht="12.75">
      <c r="AD419" s="16"/>
    </row>
    <row r="420" ht="12.75">
      <c r="AD420" s="16"/>
    </row>
    <row r="421" ht="12.75">
      <c r="AD421" s="16"/>
    </row>
    <row r="422" ht="12.75">
      <c r="AD422" s="16"/>
    </row>
    <row r="423" ht="12.75">
      <c r="AD423" s="16"/>
    </row>
    <row r="424" ht="12.75">
      <c r="AD424" s="16"/>
    </row>
    <row r="425" ht="12.75">
      <c r="AD425" s="16"/>
    </row>
    <row r="426" ht="12.75">
      <c r="AD426" s="16"/>
    </row>
    <row r="427" ht="12.75">
      <c r="AD427" s="16"/>
    </row>
    <row r="428" ht="12.75">
      <c r="AD428" s="16"/>
    </row>
    <row r="429" ht="12.75">
      <c r="AD429" s="16"/>
    </row>
    <row r="430" ht="12.75">
      <c r="AD430" s="16"/>
    </row>
    <row r="431" ht="12.75">
      <c r="AD431" s="16"/>
    </row>
    <row r="432" ht="12.75">
      <c r="AD432" s="16"/>
    </row>
    <row r="433" ht="12.75">
      <c r="AD433" s="16"/>
    </row>
    <row r="434" ht="12.75">
      <c r="AD434" s="16"/>
    </row>
    <row r="435" ht="12.75">
      <c r="AD435" s="16"/>
    </row>
    <row r="436" ht="12.75">
      <c r="AD436" s="16"/>
    </row>
    <row r="437" ht="12.75">
      <c r="AD437" s="16"/>
    </row>
    <row r="438" ht="12.75">
      <c r="AD438" s="16"/>
    </row>
    <row r="439" ht="12.75">
      <c r="AD439" s="16"/>
    </row>
    <row r="440" ht="12.75">
      <c r="AD440" s="16"/>
    </row>
    <row r="441" ht="12.75">
      <c r="AD441" s="16"/>
    </row>
    <row r="442" ht="12.75">
      <c r="AD442" s="16"/>
    </row>
    <row r="443" ht="12.75">
      <c r="AD443" s="16"/>
    </row>
    <row r="444" ht="12.75">
      <c r="AD444" s="16"/>
    </row>
    <row r="445" ht="12.75">
      <c r="AD445" s="16"/>
    </row>
    <row r="446" ht="12.75">
      <c r="AD446" s="16"/>
    </row>
    <row r="447" ht="12.75">
      <c r="AD447" s="16"/>
    </row>
    <row r="448" ht="12.75">
      <c r="AD448" s="16"/>
    </row>
    <row r="449" ht="12.75">
      <c r="AD449" s="16"/>
    </row>
    <row r="450" ht="12.75">
      <c r="AD450" s="16"/>
    </row>
    <row r="451" ht="12.75">
      <c r="AD451" s="16"/>
    </row>
    <row r="452" ht="12.75">
      <c r="AD452" s="16"/>
    </row>
    <row r="453" ht="12.75">
      <c r="AD453" s="16"/>
    </row>
    <row r="454" ht="12.75">
      <c r="AD454" s="16"/>
    </row>
    <row r="455" ht="12.75">
      <c r="AD455" s="16"/>
    </row>
    <row r="456" ht="12.75">
      <c r="AD456" s="16"/>
    </row>
    <row r="457" ht="12.75">
      <c r="AD457" s="16"/>
    </row>
    <row r="458" ht="12.75">
      <c r="AD458" s="16"/>
    </row>
    <row r="459" ht="12.75">
      <c r="AD459" s="16"/>
    </row>
    <row r="460" ht="12.75">
      <c r="AD460" s="16"/>
    </row>
    <row r="461" ht="12.75">
      <c r="AD461" s="16"/>
    </row>
    <row r="462" ht="12.75">
      <c r="AD462" s="16"/>
    </row>
    <row r="463" ht="12.75">
      <c r="AD463" s="16"/>
    </row>
    <row r="464" ht="12.75">
      <c r="AD464" s="16"/>
    </row>
    <row r="465" ht="12.75">
      <c r="AD465" s="16"/>
    </row>
    <row r="466" ht="12.75">
      <c r="AD466" s="16"/>
    </row>
    <row r="467" ht="12.75">
      <c r="AD467" s="16"/>
    </row>
    <row r="468" ht="12.75">
      <c r="AD468" s="16"/>
    </row>
    <row r="469" ht="12.75">
      <c r="AD469" s="16"/>
    </row>
    <row r="470" ht="12.75">
      <c r="AD470" s="16"/>
    </row>
    <row r="471" ht="12.75">
      <c r="AD471" s="16"/>
    </row>
    <row r="472" ht="12.75">
      <c r="AD472" s="16"/>
    </row>
    <row r="473" ht="12.75">
      <c r="AD473" s="16"/>
    </row>
    <row r="474" ht="12.75">
      <c r="AD474" s="16"/>
    </row>
    <row r="475" ht="12.75">
      <c r="AD475" s="16"/>
    </row>
    <row r="476" ht="12.75">
      <c r="AD476" s="16"/>
    </row>
    <row r="477" ht="12.75">
      <c r="AD477" s="16"/>
    </row>
    <row r="478" ht="12.75">
      <c r="AD478" s="16"/>
    </row>
    <row r="479" ht="12.75">
      <c r="AD479" s="16"/>
    </row>
    <row r="480" ht="12.75">
      <c r="AD480" s="16"/>
    </row>
    <row r="481" ht="12.75">
      <c r="AD481" s="16"/>
    </row>
    <row r="482" ht="12.75">
      <c r="AD482" s="16"/>
    </row>
    <row r="483" ht="12.75">
      <c r="AD483" s="16"/>
    </row>
    <row r="484" ht="12.75">
      <c r="AD484" s="16"/>
    </row>
    <row r="485" ht="12.75">
      <c r="AD485" s="16"/>
    </row>
    <row r="486" ht="12.75">
      <c r="AD486" s="16"/>
    </row>
    <row r="487" ht="12.75">
      <c r="AD487" s="16"/>
    </row>
    <row r="488" ht="12.75">
      <c r="AD488" s="16"/>
    </row>
    <row r="489" ht="12.75">
      <c r="AD489" s="16"/>
    </row>
    <row r="490" ht="12.75">
      <c r="AD490" s="16"/>
    </row>
    <row r="491" ht="12.75">
      <c r="AD491" s="16"/>
    </row>
    <row r="492" ht="12.75">
      <c r="AD492" s="16"/>
    </row>
    <row r="493" ht="12.75">
      <c r="AD493" s="16"/>
    </row>
    <row r="494" ht="12.75">
      <c r="AD494" s="16"/>
    </row>
    <row r="495" ht="12.75">
      <c r="AD495" s="16"/>
    </row>
    <row r="496" ht="12.75">
      <c r="AD496" s="16"/>
    </row>
    <row r="497" ht="12.75">
      <c r="AD497" s="16"/>
    </row>
    <row r="498" ht="12.75">
      <c r="AD498" s="16"/>
    </row>
    <row r="499" ht="12.75">
      <c r="AD499" s="16"/>
    </row>
    <row r="500" ht="12.75">
      <c r="AD500" s="16"/>
    </row>
    <row r="501" ht="12.75">
      <c r="AD501" s="16"/>
    </row>
    <row r="502" ht="12.75">
      <c r="AD502" s="16"/>
    </row>
    <row r="503" ht="12.75">
      <c r="AD503" s="16"/>
    </row>
    <row r="504" ht="12.75">
      <c r="AD504" s="16"/>
    </row>
    <row r="505" ht="12.75">
      <c r="AD505" s="16"/>
    </row>
    <row r="506" ht="12.75">
      <c r="AD506" s="16"/>
    </row>
    <row r="507" ht="12.75">
      <c r="AD507" s="16"/>
    </row>
    <row r="508" ht="12.75">
      <c r="AD508" s="16"/>
    </row>
    <row r="509" ht="12.75">
      <c r="AD509" s="16"/>
    </row>
    <row r="510" ht="12.75">
      <c r="AD510" s="16"/>
    </row>
    <row r="511" ht="12.75">
      <c r="AD511" s="16"/>
    </row>
    <row r="512" ht="12.75">
      <c r="AD512" s="16"/>
    </row>
    <row r="513" ht="12.75">
      <c r="AD513" s="16"/>
    </row>
    <row r="514" ht="12.75">
      <c r="AD514" s="16"/>
    </row>
    <row r="515" ht="12.75">
      <c r="AD515" s="16"/>
    </row>
    <row r="516" ht="12.75">
      <c r="AD516" s="16"/>
    </row>
    <row r="517" ht="12.75">
      <c r="AD517" s="16"/>
    </row>
    <row r="518" ht="12.75">
      <c r="AD518" s="16"/>
    </row>
    <row r="519" ht="12.75">
      <c r="AD519" s="16"/>
    </row>
    <row r="520" ht="12.75">
      <c r="AD520" s="16"/>
    </row>
    <row r="521" ht="12.75">
      <c r="AD521" s="16"/>
    </row>
    <row r="522" ht="12.75">
      <c r="AD522" s="16"/>
    </row>
    <row r="523" ht="12.75">
      <c r="AD523" s="16"/>
    </row>
    <row r="524" ht="12.75">
      <c r="AD524" s="16"/>
    </row>
    <row r="525" ht="12.75">
      <c r="AD525" s="16"/>
    </row>
    <row r="526" ht="12.75">
      <c r="AD526" s="16"/>
    </row>
    <row r="527" ht="12.75">
      <c r="AD527" s="16"/>
    </row>
    <row r="528" ht="12.75">
      <c r="AD528" s="16"/>
    </row>
    <row r="529" ht="12.75">
      <c r="AD529" s="16"/>
    </row>
    <row r="530" ht="12.75">
      <c r="AD530" s="16"/>
    </row>
    <row r="531" ht="12.75">
      <c r="AD531" s="16"/>
    </row>
    <row r="532" ht="12.75">
      <c r="AD532" s="16"/>
    </row>
    <row r="533" ht="12.75">
      <c r="AD533" s="16"/>
    </row>
    <row r="534" ht="12.75">
      <c r="AD534" s="16"/>
    </row>
    <row r="535" ht="12.75">
      <c r="AD535" s="16"/>
    </row>
    <row r="536" ht="12.75">
      <c r="AD536" s="16"/>
    </row>
    <row r="537" ht="12.75">
      <c r="AD537" s="16"/>
    </row>
    <row r="538" ht="12.75">
      <c r="AD538" s="16"/>
    </row>
    <row r="539" ht="12.75">
      <c r="AD539" s="16"/>
    </row>
    <row r="540" ht="12.75">
      <c r="AD540" s="16"/>
    </row>
    <row r="541" ht="12.75">
      <c r="AD541" s="16"/>
    </row>
    <row r="542" ht="12.75">
      <c r="AD542" s="16"/>
    </row>
    <row r="543" ht="12.75">
      <c r="AD543" s="16"/>
    </row>
    <row r="544" ht="12.75">
      <c r="AD544" s="16"/>
    </row>
    <row r="545" ht="12.75">
      <c r="AD545" s="16"/>
    </row>
    <row r="546" ht="12.75">
      <c r="AD546" s="16"/>
    </row>
    <row r="547" ht="12.75">
      <c r="AD547" s="16"/>
    </row>
    <row r="548" ht="12.75">
      <c r="AD548" s="16"/>
    </row>
    <row r="549" ht="12.75">
      <c r="AD549" s="16"/>
    </row>
    <row r="550" ht="12.75">
      <c r="AD550" s="16"/>
    </row>
    <row r="551" ht="12.75">
      <c r="AD551" s="16"/>
    </row>
    <row r="552" ht="12.75">
      <c r="AD552" s="16"/>
    </row>
    <row r="553" ht="12.75">
      <c r="AD553" s="16"/>
    </row>
    <row r="554" ht="12.75">
      <c r="AD554" s="16"/>
    </row>
    <row r="555" ht="12.75">
      <c r="AD555" s="16"/>
    </row>
    <row r="556" ht="12.75">
      <c r="AD556" s="16"/>
    </row>
    <row r="557" ht="12.75">
      <c r="AD557" s="16"/>
    </row>
    <row r="558" ht="12.75">
      <c r="AD558" s="16"/>
    </row>
    <row r="559" ht="12.75">
      <c r="AD559" s="16"/>
    </row>
    <row r="560" ht="12.75">
      <c r="AD560" s="16"/>
    </row>
    <row r="561" ht="12.75">
      <c r="AD561" s="16"/>
    </row>
    <row r="562" ht="12.75">
      <c r="AD562" s="16"/>
    </row>
    <row r="563" ht="12.75">
      <c r="AD563" s="16"/>
    </row>
    <row r="564" ht="12.75">
      <c r="AD564" s="16"/>
    </row>
    <row r="565" ht="12.75">
      <c r="AD565" s="16"/>
    </row>
    <row r="566" ht="12.75">
      <c r="AD566" s="16"/>
    </row>
    <row r="567" ht="12.75">
      <c r="AD567" s="16"/>
    </row>
    <row r="568" ht="12.75">
      <c r="AD568" s="16"/>
    </row>
    <row r="569" ht="12.75">
      <c r="AD569" s="16"/>
    </row>
    <row r="570" ht="12.75">
      <c r="AD570" s="16"/>
    </row>
    <row r="571" ht="12.75">
      <c r="AD571" s="16"/>
    </row>
    <row r="572" ht="12.75">
      <c r="AD572" s="16"/>
    </row>
    <row r="573" ht="12.75">
      <c r="AD573" s="16"/>
    </row>
    <row r="574" ht="12.75">
      <c r="AD574" s="16"/>
    </row>
    <row r="575" ht="12.75">
      <c r="AD575" s="16"/>
    </row>
    <row r="576" ht="12.75">
      <c r="AD576" s="16"/>
    </row>
    <row r="577" ht="12.75">
      <c r="AD577" s="16"/>
    </row>
    <row r="578" ht="12.75">
      <c r="AD578" s="16"/>
    </row>
    <row r="579" ht="12.75">
      <c r="AD579" s="16"/>
    </row>
    <row r="580" ht="12.75">
      <c r="AD580" s="16"/>
    </row>
    <row r="581" ht="12.75">
      <c r="AD581" s="16"/>
    </row>
    <row r="582" ht="12.75">
      <c r="AD582" s="16"/>
    </row>
    <row r="583" ht="12.75">
      <c r="AD583" s="16"/>
    </row>
    <row r="584" ht="12.75">
      <c r="AD584" s="16"/>
    </row>
    <row r="585" ht="12.75">
      <c r="AD585" s="16"/>
    </row>
    <row r="586" ht="12.75">
      <c r="AD586" s="16"/>
    </row>
    <row r="587" ht="12.75">
      <c r="AD587" s="16"/>
    </row>
    <row r="588" ht="12.75">
      <c r="AD588" s="16"/>
    </row>
    <row r="589" ht="12.75">
      <c r="AD589" s="16"/>
    </row>
    <row r="590" ht="12.75">
      <c r="AD590" s="16"/>
    </row>
    <row r="591" ht="12.75">
      <c r="AD591" s="16"/>
    </row>
    <row r="592" ht="12.75">
      <c r="AD592" s="16"/>
    </row>
    <row r="593" ht="12.75">
      <c r="AD593" s="16"/>
    </row>
    <row r="594" ht="12.75">
      <c r="AD594" s="16"/>
    </row>
    <row r="595" ht="12.75">
      <c r="AD595" s="16"/>
    </row>
    <row r="596" ht="12.75">
      <c r="AD596" s="16"/>
    </row>
    <row r="597" ht="12.75">
      <c r="AD597" s="16"/>
    </row>
    <row r="598" ht="12.75">
      <c r="AD598" s="16"/>
    </row>
    <row r="599" ht="12.75">
      <c r="AD599" s="16"/>
    </row>
    <row r="600" ht="12.75">
      <c r="AD600" s="16"/>
    </row>
    <row r="601" ht="12.75">
      <c r="AD601" s="16"/>
    </row>
    <row r="602" ht="12.75">
      <c r="AD602" s="16"/>
    </row>
    <row r="603" ht="12.75">
      <c r="AD603" s="16"/>
    </row>
    <row r="604" ht="12.75">
      <c r="AD604" s="16"/>
    </row>
    <row r="605" ht="12.75">
      <c r="AD605" s="16"/>
    </row>
    <row r="606" ht="12.75">
      <c r="AD606" s="16"/>
    </row>
    <row r="607" ht="12.75">
      <c r="AD607" s="16"/>
    </row>
    <row r="608" ht="12.75">
      <c r="AD608" s="16"/>
    </row>
    <row r="609" ht="12.75">
      <c r="AD609" s="16"/>
    </row>
    <row r="610" ht="12.75">
      <c r="AD610" s="16"/>
    </row>
    <row r="611" ht="12.75">
      <c r="AD611" s="16"/>
    </row>
    <row r="612" ht="12.75">
      <c r="AD612" s="16"/>
    </row>
    <row r="613" ht="12.75">
      <c r="AD613" s="16"/>
    </row>
    <row r="614" ht="12.75">
      <c r="AD614" s="16"/>
    </row>
    <row r="615" ht="12.75">
      <c r="AD615" s="16"/>
    </row>
    <row r="616" ht="12.75">
      <c r="AD616" s="16"/>
    </row>
    <row r="617" ht="12.75">
      <c r="AD617" s="16"/>
    </row>
    <row r="618" ht="12.75">
      <c r="AD618" s="16"/>
    </row>
    <row r="619" ht="12.75">
      <c r="AD619" s="16"/>
    </row>
    <row r="620" ht="12.75">
      <c r="AD620" s="16"/>
    </row>
    <row r="621" ht="12.75">
      <c r="AD621" s="16"/>
    </row>
    <row r="622" ht="12.75">
      <c r="AD622" s="16"/>
    </row>
    <row r="623" ht="12.75">
      <c r="AD623" s="16"/>
    </row>
    <row r="624" ht="12.75">
      <c r="AD624" s="16"/>
    </row>
    <row r="625" ht="12.75">
      <c r="AD625" s="16"/>
    </row>
    <row r="626" ht="12.75">
      <c r="AD626" s="16"/>
    </row>
    <row r="627" ht="12.75">
      <c r="AD627" s="16"/>
    </row>
    <row r="628" ht="12.75">
      <c r="AD628" s="16"/>
    </row>
    <row r="629" ht="12.75">
      <c r="AD629" s="16"/>
    </row>
    <row r="630" ht="12.75">
      <c r="AD630" s="16"/>
    </row>
    <row r="631" ht="12.75">
      <c r="AD631" s="16"/>
    </row>
    <row r="632" ht="12.75">
      <c r="AD632" s="16"/>
    </row>
    <row r="633" ht="12.75">
      <c r="AD633" s="16"/>
    </row>
    <row r="634" ht="12.75">
      <c r="AD634" s="16"/>
    </row>
    <row r="635" ht="12.75">
      <c r="AD635" s="16"/>
    </row>
    <row r="636" ht="12.75">
      <c r="AD636" s="16"/>
    </row>
    <row r="637" ht="12.75">
      <c r="AD637" s="16"/>
    </row>
    <row r="638" ht="12.75">
      <c r="AD638" s="16"/>
    </row>
    <row r="639" ht="12.75">
      <c r="AD639" s="16"/>
    </row>
    <row r="640" ht="12.75">
      <c r="AD640" s="16"/>
    </row>
    <row r="641" ht="12.75">
      <c r="AD641" s="16"/>
    </row>
    <row r="642" ht="12.75">
      <c r="AD642" s="16"/>
    </row>
    <row r="643" ht="12.75">
      <c r="AD643" s="16"/>
    </row>
    <row r="644" ht="12.75">
      <c r="AD644" s="16"/>
    </row>
    <row r="645" ht="12.75">
      <c r="AD645" s="16"/>
    </row>
    <row r="646" ht="12.75">
      <c r="AD646" s="16"/>
    </row>
    <row r="647" ht="12.75">
      <c r="AD647" s="16"/>
    </row>
    <row r="648" ht="12.75">
      <c r="AD648" s="16"/>
    </row>
    <row r="649" ht="12.75">
      <c r="AD649" s="16"/>
    </row>
    <row r="650" ht="12.75">
      <c r="AD650" s="16"/>
    </row>
    <row r="651" ht="12.75">
      <c r="AD651" s="16"/>
    </row>
    <row r="652" ht="12.75">
      <c r="AD652" s="16"/>
    </row>
    <row r="653" ht="12.75">
      <c r="AD653" s="16"/>
    </row>
    <row r="654" ht="12.75">
      <c r="AD654" s="16"/>
    </row>
    <row r="655" ht="12.75">
      <c r="AD655" s="16"/>
    </row>
    <row r="656" ht="12.75">
      <c r="AD656" s="16"/>
    </row>
    <row r="657" ht="12.75">
      <c r="AD657" s="16"/>
    </row>
    <row r="658" ht="12.75">
      <c r="AD658" s="16"/>
    </row>
    <row r="659" ht="12.75">
      <c r="AD659" s="16"/>
    </row>
    <row r="660" ht="12.75">
      <c r="AD660" s="16"/>
    </row>
    <row r="661" ht="12.75">
      <c r="AD661" s="16"/>
    </row>
    <row r="662" ht="12.75">
      <c r="AD662" s="16"/>
    </row>
    <row r="663" ht="12.75">
      <c r="AD663" s="16"/>
    </row>
    <row r="664" ht="12.75">
      <c r="AD664" s="16"/>
    </row>
    <row r="665" ht="12.75">
      <c r="AD665" s="16"/>
    </row>
    <row r="666" ht="12.75">
      <c r="AD666" s="16"/>
    </row>
    <row r="667" ht="12.75">
      <c r="AD667" s="16"/>
    </row>
    <row r="668" ht="12.75">
      <c r="AD668" s="16"/>
    </row>
    <row r="669" ht="12.75">
      <c r="AD669" s="16"/>
    </row>
    <row r="670" ht="12.75">
      <c r="AD670" s="16"/>
    </row>
    <row r="671" ht="12.75">
      <c r="AD671" s="16"/>
    </row>
    <row r="672" ht="12.75">
      <c r="AD672" s="16"/>
    </row>
    <row r="673" ht="12.75">
      <c r="AD673" s="16"/>
    </row>
    <row r="674" ht="12.75">
      <c r="AD674" s="16"/>
    </row>
    <row r="675" ht="12.75">
      <c r="AD675" s="16"/>
    </row>
    <row r="676" ht="12.75">
      <c r="AD676" s="16"/>
    </row>
    <row r="677" ht="12.75">
      <c r="AD677" s="16"/>
    </row>
    <row r="678" ht="12.75">
      <c r="AD678" s="16"/>
    </row>
    <row r="679" ht="12.75">
      <c r="AD679" s="16"/>
    </row>
    <row r="680" ht="12.75">
      <c r="AD680" s="16"/>
    </row>
    <row r="681" ht="12.75">
      <c r="AD681" s="16"/>
    </row>
    <row r="682" ht="12.75">
      <c r="AD682" s="16"/>
    </row>
    <row r="683" ht="12.75">
      <c r="AD683" s="16"/>
    </row>
    <row r="684" ht="12.75">
      <c r="AD684" s="16"/>
    </row>
    <row r="685" ht="12.75">
      <c r="AD685" s="16"/>
    </row>
    <row r="686" ht="12.75">
      <c r="AD686" s="16"/>
    </row>
    <row r="687" ht="12.75">
      <c r="AD687" s="16"/>
    </row>
    <row r="688" ht="12.75">
      <c r="AD688" s="16"/>
    </row>
    <row r="689" ht="12.75">
      <c r="AD689" s="16"/>
    </row>
    <row r="690" ht="12.75">
      <c r="AD690" s="16"/>
    </row>
    <row r="691" ht="12.75">
      <c r="AD691" s="16"/>
    </row>
    <row r="692" ht="12.75">
      <c r="AD692" s="16"/>
    </row>
    <row r="693" ht="12.75">
      <c r="AD693" s="16"/>
    </row>
    <row r="694" ht="12.75">
      <c r="AD694" s="16"/>
    </row>
    <row r="695" ht="12.75">
      <c r="AD695" s="16"/>
    </row>
    <row r="696" ht="12.75">
      <c r="AD696" s="16"/>
    </row>
    <row r="697" ht="12.75">
      <c r="AD697" s="16"/>
    </row>
    <row r="698" ht="12.75">
      <c r="AD698" s="16"/>
    </row>
    <row r="699" ht="12.75">
      <c r="AD699" s="16"/>
    </row>
    <row r="700" ht="12.75">
      <c r="AD700" s="16"/>
    </row>
    <row r="701" ht="12.75">
      <c r="AD701" s="16"/>
    </row>
    <row r="702" ht="12.75">
      <c r="AD702" s="16"/>
    </row>
    <row r="703" ht="12.75">
      <c r="AD703" s="16"/>
    </row>
    <row r="704" ht="12.75">
      <c r="AD704" s="16"/>
    </row>
    <row r="705" ht="12.75">
      <c r="AD705" s="16"/>
    </row>
    <row r="706" ht="12.75">
      <c r="AD706" s="16"/>
    </row>
    <row r="707" ht="12.75">
      <c r="AD707" s="16"/>
    </row>
    <row r="708" ht="12.75">
      <c r="AD708" s="16"/>
    </row>
    <row r="709" ht="12.75">
      <c r="AD709" s="16"/>
    </row>
    <row r="710" ht="12.75">
      <c r="AD710" s="16"/>
    </row>
    <row r="711" ht="12.75">
      <c r="AD711" s="16"/>
    </row>
    <row r="712" ht="12.75">
      <c r="AD712" s="16"/>
    </row>
    <row r="713" ht="12.75">
      <c r="AD713" s="16"/>
    </row>
    <row r="714" ht="12.75">
      <c r="AD714" s="16"/>
    </row>
    <row r="715" ht="12.75">
      <c r="AD715" s="16"/>
    </row>
    <row r="716" ht="12.75">
      <c r="AD716" s="16"/>
    </row>
    <row r="717" ht="12.75">
      <c r="AD717" s="16"/>
    </row>
    <row r="718" ht="12.75">
      <c r="AD718" s="16"/>
    </row>
    <row r="719" ht="12.75">
      <c r="AD719" s="16"/>
    </row>
    <row r="720" ht="12.75">
      <c r="AD720" s="16"/>
    </row>
    <row r="721" ht="12.75">
      <c r="AD721" s="16"/>
    </row>
    <row r="722" ht="12.75">
      <c r="AD722" s="16"/>
    </row>
    <row r="723" ht="12.75">
      <c r="AD723" s="16"/>
    </row>
    <row r="724" ht="12.75">
      <c r="AD724" s="16"/>
    </row>
    <row r="725" ht="12.75">
      <c r="AD725" s="16"/>
    </row>
    <row r="726" ht="12.75">
      <c r="AD726" s="16"/>
    </row>
    <row r="727" ht="12.75">
      <c r="AD727" s="16"/>
    </row>
    <row r="728" ht="12.75">
      <c r="AD728" s="16"/>
    </row>
    <row r="729" ht="12.75">
      <c r="AD729" s="16"/>
    </row>
    <row r="730" ht="12.75">
      <c r="AD730" s="16"/>
    </row>
    <row r="731" ht="12.75">
      <c r="AD731" s="16"/>
    </row>
    <row r="732" ht="12.75">
      <c r="AD732" s="16"/>
    </row>
    <row r="733" ht="12.75">
      <c r="AD733" s="16"/>
    </row>
    <row r="734" ht="12.75">
      <c r="AD734" s="16"/>
    </row>
    <row r="735" ht="12.75">
      <c r="AD735" s="16"/>
    </row>
    <row r="736" ht="12.75">
      <c r="AD736" s="16"/>
    </row>
    <row r="737" ht="12.75">
      <c r="AD737" s="16"/>
    </row>
    <row r="738" ht="12.75">
      <c r="AD738" s="16"/>
    </row>
    <row r="739" ht="12.75">
      <c r="AD739" s="16"/>
    </row>
    <row r="740" ht="12.75">
      <c r="AD740" s="16"/>
    </row>
    <row r="741" ht="12.75">
      <c r="AD741" s="16"/>
    </row>
    <row r="742" ht="12.75">
      <c r="AD742" s="16"/>
    </row>
    <row r="743" ht="12.75">
      <c r="AD743" s="16"/>
    </row>
    <row r="744" ht="12.75">
      <c r="AD744" s="16"/>
    </row>
    <row r="745" ht="12.75">
      <c r="AD745" s="16"/>
    </row>
    <row r="746" ht="12.75">
      <c r="AD746" s="16"/>
    </row>
    <row r="747" ht="12.75">
      <c r="AD747" s="16"/>
    </row>
    <row r="748" ht="12.75">
      <c r="AD748" s="16"/>
    </row>
    <row r="749" ht="12.75">
      <c r="AD749" s="16"/>
    </row>
    <row r="750" ht="12.75">
      <c r="AD750" s="16"/>
    </row>
    <row r="751" ht="12.75">
      <c r="AD751" s="16"/>
    </row>
    <row r="752" ht="12.75">
      <c r="AD752" s="16"/>
    </row>
    <row r="753" ht="12.75">
      <c r="AD753" s="16"/>
    </row>
    <row r="754" ht="12.75">
      <c r="AD754" s="16"/>
    </row>
    <row r="755" ht="12.75">
      <c r="AD755" s="16"/>
    </row>
    <row r="756" ht="12.75">
      <c r="AD756" s="16"/>
    </row>
    <row r="757" ht="12.75">
      <c r="AD757" s="16"/>
    </row>
    <row r="758" ht="12.75">
      <c r="AD758" s="16"/>
    </row>
    <row r="759" ht="12.75">
      <c r="AD759" s="16"/>
    </row>
    <row r="760" ht="12.75">
      <c r="AD760" s="16"/>
    </row>
    <row r="761" ht="12.75">
      <c r="AD761" s="16"/>
    </row>
    <row r="762" ht="12.75">
      <c r="AD762" s="16"/>
    </row>
    <row r="763" ht="12.75">
      <c r="AD763" s="16"/>
    </row>
    <row r="764" ht="12.75">
      <c r="AD764" s="16"/>
    </row>
    <row r="765" ht="12.75">
      <c r="AD765" s="16"/>
    </row>
    <row r="766" ht="12.75">
      <c r="AD766" s="16"/>
    </row>
    <row r="767" ht="12.75">
      <c r="AD767" s="16"/>
    </row>
    <row r="768" ht="12.75">
      <c r="AD768" s="16"/>
    </row>
    <row r="769" ht="12.75">
      <c r="AD769" s="16"/>
    </row>
    <row r="770" ht="12.75">
      <c r="AD770" s="16"/>
    </row>
    <row r="771" ht="12.75">
      <c r="AD771" s="16"/>
    </row>
    <row r="772" ht="12.75">
      <c r="AD772" s="16"/>
    </row>
    <row r="773" ht="12.75">
      <c r="AD773" s="16"/>
    </row>
    <row r="774" ht="12.75">
      <c r="AD774" s="16"/>
    </row>
    <row r="775" ht="12.75">
      <c r="AD775" s="16"/>
    </row>
    <row r="776" ht="12.75">
      <c r="AD776" s="16"/>
    </row>
    <row r="777" ht="12.75">
      <c r="AD777" s="16"/>
    </row>
    <row r="778" ht="12.75">
      <c r="AD778" s="16"/>
    </row>
    <row r="779" ht="12.75">
      <c r="AD779" s="16"/>
    </row>
    <row r="780" ht="12.75">
      <c r="AD780" s="16"/>
    </row>
    <row r="781" ht="12.75">
      <c r="AD781" s="16"/>
    </row>
    <row r="782" ht="12.75">
      <c r="AD782" s="16"/>
    </row>
    <row r="783" ht="12.75">
      <c r="AD783" s="16"/>
    </row>
    <row r="784" ht="12.75">
      <c r="AD784" s="16"/>
    </row>
    <row r="785" ht="12.75">
      <c r="AD785" s="16"/>
    </row>
    <row r="786" ht="12.75">
      <c r="AD786" s="16"/>
    </row>
    <row r="787" ht="12.75">
      <c r="AD787" s="16"/>
    </row>
    <row r="788" ht="12.75">
      <c r="AD788" s="16"/>
    </row>
    <row r="789" ht="12.75">
      <c r="AD789" s="16"/>
    </row>
    <row r="790" ht="12.75">
      <c r="AD790" s="16"/>
    </row>
    <row r="791" ht="12.75">
      <c r="AD791" s="16"/>
    </row>
    <row r="792" ht="12.75">
      <c r="AD792" s="16"/>
    </row>
    <row r="793" ht="12.75">
      <c r="AD793" s="16"/>
    </row>
    <row r="794" ht="12.75">
      <c r="AD794" s="16"/>
    </row>
    <row r="795" ht="12.75">
      <c r="AD795" s="16"/>
    </row>
    <row r="796" ht="12.75">
      <c r="AD796" s="16"/>
    </row>
    <row r="797" ht="12.75">
      <c r="AD797" s="16"/>
    </row>
    <row r="798" ht="12.75">
      <c r="AD798" s="16"/>
    </row>
    <row r="799" ht="12.75">
      <c r="AD799" s="16"/>
    </row>
    <row r="800" ht="12.75">
      <c r="AD800" s="16"/>
    </row>
    <row r="801" ht="12.75">
      <c r="AD801" s="16"/>
    </row>
    <row r="802" ht="12.75">
      <c r="AD802" s="16"/>
    </row>
    <row r="803" ht="12.75">
      <c r="AD803" s="16"/>
    </row>
    <row r="804" ht="12.75">
      <c r="AD804" s="16"/>
    </row>
    <row r="805" ht="12.75">
      <c r="AD805" s="16"/>
    </row>
    <row r="806" ht="12.75">
      <c r="AD806" s="16"/>
    </row>
    <row r="807" ht="12.75">
      <c r="AD807" s="16"/>
    </row>
    <row r="808" ht="12.75">
      <c r="AD808" s="16"/>
    </row>
    <row r="809" ht="12.75">
      <c r="AD809" s="16"/>
    </row>
    <row r="810" ht="12.75">
      <c r="AD810" s="16"/>
    </row>
    <row r="811" ht="12.75">
      <c r="AD811" s="16"/>
    </row>
    <row r="812" ht="12.75">
      <c r="AD812" s="16"/>
    </row>
    <row r="813" ht="12.75">
      <c r="AD813" s="16"/>
    </row>
    <row r="814" ht="12.75">
      <c r="AD814" s="16"/>
    </row>
    <row r="815" ht="12.75">
      <c r="AD815" s="16"/>
    </row>
    <row r="816" ht="12.75">
      <c r="AD816" s="16"/>
    </row>
    <row r="817" ht="12.75">
      <c r="AD817" s="16"/>
    </row>
    <row r="818" ht="12.75">
      <c r="AD818" s="16"/>
    </row>
    <row r="819" ht="12.75">
      <c r="AD819" s="16"/>
    </row>
    <row r="820" ht="12.75">
      <c r="AD820" s="16"/>
    </row>
    <row r="821" ht="12.75">
      <c r="AD821" s="16"/>
    </row>
    <row r="822" ht="12.75">
      <c r="AD822" s="16"/>
    </row>
    <row r="823" ht="12.75">
      <c r="AD823" s="16"/>
    </row>
    <row r="824" ht="12.75">
      <c r="AD824" s="16"/>
    </row>
    <row r="825" ht="12.75">
      <c r="AD825" s="16"/>
    </row>
    <row r="826" ht="12.75">
      <c r="AD826" s="16"/>
    </row>
    <row r="827" ht="12.75">
      <c r="AD827" s="16"/>
    </row>
    <row r="828" ht="12.75">
      <c r="AD828" s="16"/>
    </row>
    <row r="829" ht="12.75">
      <c r="AD829" s="16"/>
    </row>
    <row r="830" ht="12.75">
      <c r="AD830" s="16"/>
    </row>
    <row r="831" ht="12.75">
      <c r="AD831" s="16"/>
    </row>
    <row r="832" ht="12.75">
      <c r="AD832" s="16"/>
    </row>
    <row r="833" ht="12.75">
      <c r="AD833" s="16"/>
    </row>
    <row r="834" ht="12.75">
      <c r="AD834" s="16"/>
    </row>
    <row r="835" ht="12.75">
      <c r="AD835" s="16"/>
    </row>
    <row r="836" ht="12.75">
      <c r="AD836" s="16"/>
    </row>
    <row r="837" ht="12.75">
      <c r="AD837" s="16"/>
    </row>
    <row r="838" ht="12.75">
      <c r="AD838" s="16"/>
    </row>
    <row r="839" ht="12.75">
      <c r="AD839" s="16"/>
    </row>
    <row r="840" ht="12.75">
      <c r="AD840" s="16"/>
    </row>
    <row r="841" ht="12.75">
      <c r="AD841" s="16"/>
    </row>
    <row r="842" ht="12.75">
      <c r="AD842" s="16"/>
    </row>
    <row r="843" ht="12.75">
      <c r="AD843" s="16"/>
    </row>
    <row r="844" ht="12.75">
      <c r="AD844" s="16"/>
    </row>
    <row r="845" ht="12.75">
      <c r="AD845" s="16"/>
    </row>
    <row r="846" ht="12.75">
      <c r="AD846" s="16"/>
    </row>
    <row r="847" ht="12.75">
      <c r="AD847" s="16"/>
    </row>
    <row r="848" ht="12.75">
      <c r="AD848" s="16"/>
    </row>
    <row r="849" ht="12.75">
      <c r="AD849" s="16"/>
    </row>
    <row r="850" ht="12.75">
      <c r="AD850" s="16"/>
    </row>
    <row r="851" ht="12.75">
      <c r="AD851" s="16"/>
    </row>
    <row r="852" ht="12.75">
      <c r="AD852" s="16"/>
    </row>
    <row r="853" ht="12.75">
      <c r="AD853" s="16"/>
    </row>
    <row r="854" ht="12.75">
      <c r="AD854" s="16"/>
    </row>
    <row r="855" ht="12.75">
      <c r="AD855" s="16"/>
    </row>
    <row r="856" ht="12.75">
      <c r="AD856" s="16"/>
    </row>
    <row r="857" ht="12.75">
      <c r="AD857" s="16"/>
    </row>
    <row r="858" ht="12.75">
      <c r="AD858" s="16"/>
    </row>
    <row r="859" ht="12.75">
      <c r="AD859" s="16"/>
    </row>
    <row r="860" ht="12.75">
      <c r="AD860" s="16"/>
    </row>
    <row r="861" ht="12.75">
      <c r="AD861" s="16"/>
    </row>
    <row r="862" ht="12.75">
      <c r="AD862" s="16"/>
    </row>
    <row r="863" ht="12.75">
      <c r="AD863" s="16"/>
    </row>
    <row r="864" ht="12.75">
      <c r="AD864" s="16"/>
    </row>
    <row r="865" ht="12.75">
      <c r="AD865" s="16"/>
    </row>
    <row r="866" ht="12.75">
      <c r="AD866" s="16"/>
    </row>
    <row r="867" ht="12.75">
      <c r="AD867" s="16"/>
    </row>
    <row r="868" ht="12.75">
      <c r="AD868" s="16"/>
    </row>
    <row r="869" ht="12.75">
      <c r="AD869" s="16"/>
    </row>
    <row r="870" ht="12.75">
      <c r="AD870" s="16"/>
    </row>
    <row r="871" ht="12.75">
      <c r="AD871" s="16"/>
    </row>
    <row r="872" ht="12.75">
      <c r="AD872" s="16"/>
    </row>
    <row r="873" ht="12.75">
      <c r="AD873" s="16"/>
    </row>
    <row r="874" ht="12.75">
      <c r="AD874" s="16"/>
    </row>
    <row r="875" ht="12.75">
      <c r="AD875" s="16"/>
    </row>
    <row r="876" ht="12.75">
      <c r="AD876" s="16"/>
    </row>
    <row r="877" ht="12.75">
      <c r="AD877" s="16"/>
    </row>
    <row r="878" ht="12.75">
      <c r="AD878" s="16"/>
    </row>
    <row r="879" ht="12.75">
      <c r="AD879" s="16"/>
    </row>
    <row r="880" ht="12.75">
      <c r="AD880" s="16"/>
    </row>
    <row r="881" ht="12.75">
      <c r="AD881" s="16"/>
    </row>
    <row r="882" ht="12.75">
      <c r="AD882" s="16"/>
    </row>
    <row r="883" ht="12.75">
      <c r="AD883" s="16"/>
    </row>
    <row r="884" ht="12.75">
      <c r="AD884" s="16"/>
    </row>
    <row r="885" ht="12.75">
      <c r="AD885" s="16"/>
    </row>
    <row r="886" ht="12.75">
      <c r="AD886" s="16"/>
    </row>
    <row r="887" ht="12.75">
      <c r="AD887" s="16"/>
    </row>
    <row r="888" ht="12.75">
      <c r="AD888" s="16"/>
    </row>
    <row r="889" ht="12.75">
      <c r="AD889" s="16"/>
    </row>
    <row r="890" ht="12.75">
      <c r="AD890" s="16"/>
    </row>
    <row r="891" ht="12.75">
      <c r="AD891" s="16"/>
    </row>
    <row r="892" ht="12.75">
      <c r="AD892" s="16"/>
    </row>
    <row r="893" ht="12.75">
      <c r="AD893" s="16"/>
    </row>
    <row r="894" ht="12.75">
      <c r="AD894" s="16"/>
    </row>
    <row r="895" ht="12.75">
      <c r="AD895" s="16"/>
    </row>
    <row r="896" ht="12.75">
      <c r="AD896" s="16"/>
    </row>
    <row r="897" ht="12.75">
      <c r="AD897" s="16"/>
    </row>
    <row r="898" ht="12.75">
      <c r="AD898" s="16"/>
    </row>
    <row r="899" ht="12.75">
      <c r="AD899" s="16"/>
    </row>
    <row r="900" ht="12.75">
      <c r="AD900" s="16"/>
    </row>
    <row r="901" ht="12.75">
      <c r="AD901" s="16"/>
    </row>
    <row r="902" ht="12.75">
      <c r="AD902" s="16"/>
    </row>
    <row r="903" ht="12.75">
      <c r="AD903" s="16"/>
    </row>
    <row r="904" ht="12.75">
      <c r="AD904" s="16"/>
    </row>
    <row r="905" ht="12.75">
      <c r="AD905" s="16"/>
    </row>
    <row r="906" ht="12.75">
      <c r="AD906" s="16"/>
    </row>
    <row r="907" ht="12.75">
      <c r="AD907" s="16"/>
    </row>
    <row r="908" ht="12.75">
      <c r="AD908" s="16"/>
    </row>
    <row r="909" ht="12.75">
      <c r="AD909" s="16"/>
    </row>
    <row r="910" ht="12.75">
      <c r="AD910" s="16"/>
    </row>
    <row r="911" ht="12.75">
      <c r="AD911" s="16"/>
    </row>
    <row r="912" ht="12.75">
      <c r="AD912" s="16"/>
    </row>
    <row r="913" ht="12.75">
      <c r="AD913" s="16"/>
    </row>
    <row r="914" ht="12.75">
      <c r="AD914" s="16"/>
    </row>
    <row r="915" ht="12.75">
      <c r="AD915" s="16"/>
    </row>
    <row r="916" ht="12.75">
      <c r="AD916" s="16"/>
    </row>
    <row r="917" ht="12.75">
      <c r="AD917" s="16"/>
    </row>
    <row r="918" ht="12.75">
      <c r="AD918" s="16"/>
    </row>
    <row r="919" ht="12.75">
      <c r="AD919" s="16"/>
    </row>
    <row r="920" ht="12.75">
      <c r="AD920" s="16"/>
    </row>
    <row r="921" ht="12.75">
      <c r="AD921" s="16"/>
    </row>
    <row r="922" ht="12.75">
      <c r="AD922" s="16"/>
    </row>
    <row r="923" ht="12.75">
      <c r="AD923" s="16"/>
    </row>
    <row r="924" ht="12.75">
      <c r="AD924" s="16"/>
    </row>
    <row r="925" ht="12.75">
      <c r="AD925" s="16"/>
    </row>
    <row r="926" ht="12.75">
      <c r="AD926" s="16"/>
    </row>
    <row r="927" ht="12.75">
      <c r="AD927" s="16"/>
    </row>
    <row r="928" ht="12.75">
      <c r="AD928" s="16"/>
    </row>
    <row r="929" ht="12.75">
      <c r="AD929" s="16"/>
    </row>
    <row r="930" ht="12.75">
      <c r="AD930" s="16"/>
    </row>
    <row r="931" ht="12.75">
      <c r="AD931" s="16"/>
    </row>
    <row r="932" ht="12.75">
      <c r="AD932" s="16"/>
    </row>
    <row r="933" ht="12.75">
      <c r="AD933" s="16"/>
    </row>
    <row r="934" ht="12.75">
      <c r="AD934" s="16"/>
    </row>
    <row r="935" ht="12.75">
      <c r="AD935" s="16"/>
    </row>
    <row r="936" ht="12.75">
      <c r="AD936" s="16"/>
    </row>
    <row r="937" ht="12.75">
      <c r="AD937" s="16"/>
    </row>
    <row r="938" ht="12.75">
      <c r="AD938" s="16"/>
    </row>
    <row r="939" ht="12.75">
      <c r="AD939" s="16"/>
    </row>
    <row r="940" ht="12.75">
      <c r="AD940" s="16"/>
    </row>
    <row r="941" ht="12.75">
      <c r="AD941" s="16"/>
    </row>
    <row r="942" ht="12.75">
      <c r="AD942" s="16"/>
    </row>
    <row r="943" ht="12.75">
      <c r="AD943" s="16"/>
    </row>
    <row r="944" ht="12.75">
      <c r="AD944" s="16"/>
    </row>
    <row r="945" ht="12.75">
      <c r="AD945" s="16"/>
    </row>
    <row r="946" ht="12.75">
      <c r="AD946" s="16"/>
    </row>
    <row r="947" ht="12.75">
      <c r="AD947" s="16"/>
    </row>
    <row r="948" ht="12.75">
      <c r="AD948" s="16"/>
    </row>
    <row r="949" ht="12.75">
      <c r="AD949" s="16"/>
    </row>
    <row r="950" ht="12.75">
      <c r="AD950" s="16"/>
    </row>
    <row r="951" ht="12.75">
      <c r="AD951" s="16"/>
    </row>
    <row r="952" ht="12.75">
      <c r="AD952" s="16"/>
    </row>
    <row r="953" ht="12.75">
      <c r="AD953" s="16"/>
    </row>
    <row r="954" ht="12.75">
      <c r="AD954" s="16"/>
    </row>
    <row r="955" ht="12.75">
      <c r="AD955" s="16"/>
    </row>
    <row r="956" ht="12.75">
      <c r="AD956" s="16"/>
    </row>
    <row r="957" ht="12.75">
      <c r="AD957" s="16"/>
    </row>
    <row r="958" ht="12.75">
      <c r="AD958" s="16"/>
    </row>
    <row r="959" ht="12.75">
      <c r="AD959" s="16"/>
    </row>
    <row r="960" ht="12.75">
      <c r="AD960" s="16"/>
    </row>
    <row r="961" ht="12.75">
      <c r="AD961" s="16"/>
    </row>
    <row r="962" ht="12.75">
      <c r="AD962" s="16"/>
    </row>
    <row r="963" ht="12.75">
      <c r="AD963" s="16"/>
    </row>
    <row r="964" ht="12.75">
      <c r="AD964" s="16"/>
    </row>
    <row r="965" ht="12.75">
      <c r="AD965" s="16"/>
    </row>
    <row r="966" ht="12.75">
      <c r="AD966" s="16"/>
    </row>
    <row r="967" ht="12.75">
      <c r="AD967" s="16"/>
    </row>
    <row r="968" ht="12.75">
      <c r="AD968" s="16"/>
    </row>
    <row r="969" ht="12.75">
      <c r="AD969" s="16"/>
    </row>
    <row r="970" ht="12.75">
      <c r="AD970" s="16"/>
    </row>
    <row r="971" ht="12.75">
      <c r="AD971" s="16"/>
    </row>
    <row r="972" ht="12.75">
      <c r="AD972" s="16"/>
    </row>
    <row r="973" ht="12.75">
      <c r="AD973" s="16"/>
    </row>
    <row r="974" ht="12.75">
      <c r="AD974" s="16"/>
    </row>
    <row r="975" ht="12.75">
      <c r="AD975" s="16"/>
    </row>
    <row r="976" ht="12.75">
      <c r="AD976" s="16"/>
    </row>
    <row r="977" ht="12.75">
      <c r="AD977" s="16"/>
    </row>
    <row r="978" ht="12.75">
      <c r="AD978" s="16"/>
    </row>
    <row r="979" ht="12.75">
      <c r="AD979" s="16"/>
    </row>
    <row r="980" ht="12.75">
      <c r="AD980" s="16"/>
    </row>
    <row r="981" ht="12.75">
      <c r="AD981" s="16"/>
    </row>
    <row r="982" ht="12.75">
      <c r="AD982" s="16"/>
    </row>
    <row r="983" ht="12.75">
      <c r="AD983" s="16"/>
    </row>
    <row r="984" ht="12.75">
      <c r="AD984" s="16"/>
    </row>
    <row r="985" ht="12.75">
      <c r="AD985" s="16"/>
    </row>
    <row r="986" ht="12.75">
      <c r="AD986" s="16"/>
    </row>
    <row r="987" ht="12.75">
      <c r="AD987" s="16"/>
    </row>
    <row r="988" ht="12.75">
      <c r="AD988" s="16"/>
    </row>
    <row r="989" ht="12.75">
      <c r="AD989" s="16"/>
    </row>
    <row r="990" ht="12.75">
      <c r="AD990" s="16"/>
    </row>
    <row r="991" ht="12.75">
      <c r="AD991" s="16"/>
    </row>
    <row r="992" ht="12.75">
      <c r="AD992" s="16"/>
    </row>
    <row r="993" ht="12.75">
      <c r="AD993" s="16"/>
    </row>
    <row r="994" ht="12.75">
      <c r="AD994" s="16"/>
    </row>
    <row r="995" ht="12.75">
      <c r="AD995" s="16"/>
    </row>
    <row r="996" ht="12.75">
      <c r="AD996" s="16"/>
    </row>
    <row r="997" ht="12.75">
      <c r="AD997" s="16"/>
    </row>
    <row r="998" ht="12.75">
      <c r="AD998" s="16"/>
    </row>
    <row r="999" ht="12.75">
      <c r="AD999" s="16"/>
    </row>
    <row r="1000" ht="12.75">
      <c r="AD1000" s="16"/>
    </row>
    <row r="1001" ht="12.75">
      <c r="AD1001" s="16"/>
    </row>
    <row r="1002" ht="12.75">
      <c r="AD1002" s="16"/>
    </row>
    <row r="1003" ht="12.75">
      <c r="AD1003" s="16"/>
    </row>
    <row r="1004" ht="12.75">
      <c r="AD1004" s="16"/>
    </row>
    <row r="1005" ht="12.75">
      <c r="AD1005" s="16"/>
    </row>
    <row r="1006" ht="12.75">
      <c r="AD1006" s="16"/>
    </row>
    <row r="1007" ht="12.75">
      <c r="AD1007" s="16"/>
    </row>
    <row r="1008" ht="12.75">
      <c r="AD1008" s="16"/>
    </row>
    <row r="1009" ht="12.75">
      <c r="AD1009" s="16"/>
    </row>
    <row r="1010" ht="12.75">
      <c r="AD1010" s="16"/>
    </row>
    <row r="1011" ht="12.75">
      <c r="AD1011" s="16"/>
    </row>
    <row r="1012" ht="12.75">
      <c r="AD1012" s="16"/>
    </row>
    <row r="1013" ht="12.75">
      <c r="AD1013" s="16"/>
    </row>
    <row r="1014" ht="12.75">
      <c r="AD1014" s="16"/>
    </row>
    <row r="1015" ht="12.75">
      <c r="AD1015" s="16"/>
    </row>
    <row r="1016" ht="12.75">
      <c r="AD1016" s="16"/>
    </row>
    <row r="1017" ht="12.75">
      <c r="AD1017" s="16"/>
    </row>
    <row r="1018" ht="12.75">
      <c r="AD1018" s="16"/>
    </row>
    <row r="1019" ht="12.75">
      <c r="AD1019" s="16"/>
    </row>
    <row r="1020" ht="12.75">
      <c r="AD1020" s="16"/>
    </row>
    <row r="1021" ht="12.75">
      <c r="AD1021" s="16"/>
    </row>
    <row r="1022" ht="12.75">
      <c r="AD1022" s="16"/>
    </row>
    <row r="1023" ht="12.75">
      <c r="AD1023" s="16"/>
    </row>
    <row r="1024" ht="12.75">
      <c r="AD1024" s="16"/>
    </row>
    <row r="1025" ht="12.75">
      <c r="AD1025" s="16"/>
    </row>
    <row r="1026" ht="12.75">
      <c r="AD1026" s="16"/>
    </row>
    <row r="1027" ht="12.75">
      <c r="AD1027" s="16"/>
    </row>
    <row r="1028" ht="12.75">
      <c r="AD1028" s="16"/>
    </row>
    <row r="1029" ht="12.75">
      <c r="AD1029" s="16"/>
    </row>
    <row r="1030" ht="12.75">
      <c r="AD1030" s="16"/>
    </row>
    <row r="1031" ht="12.75">
      <c r="AD1031" s="16"/>
    </row>
    <row r="1032" ht="12.75">
      <c r="AD1032" s="16"/>
    </row>
    <row r="1033" ht="12.75">
      <c r="AD1033" s="16"/>
    </row>
    <row r="1034" ht="12.75">
      <c r="AD1034" s="16"/>
    </row>
    <row r="1035" ht="12.75">
      <c r="AD1035" s="16"/>
    </row>
    <row r="1036" ht="12.75">
      <c r="AD1036" s="16"/>
    </row>
    <row r="1037" ht="12.75">
      <c r="AD1037" s="16"/>
    </row>
    <row r="1038" ht="12.75">
      <c r="AD1038" s="16"/>
    </row>
    <row r="1039" ht="12.75">
      <c r="AD1039" s="16"/>
    </row>
    <row r="1040" ht="12.75">
      <c r="AD1040" s="16"/>
    </row>
    <row r="1041" ht="12.75">
      <c r="AD1041" s="16"/>
    </row>
    <row r="1042" ht="12.75">
      <c r="AD1042" s="16"/>
    </row>
    <row r="1043" ht="12.75">
      <c r="AD1043" s="16"/>
    </row>
    <row r="1044" ht="12.75">
      <c r="AD1044" s="16"/>
    </row>
    <row r="1045" ht="12.75">
      <c r="AD1045" s="16"/>
    </row>
    <row r="1046" ht="12.75">
      <c r="AD1046" s="16"/>
    </row>
    <row r="1047" ht="12.75">
      <c r="AD1047" s="16"/>
    </row>
    <row r="1048" ht="12.75">
      <c r="AD1048" s="16"/>
    </row>
    <row r="1049" ht="12.75">
      <c r="AD1049" s="16"/>
    </row>
    <row r="1050" ht="12.75">
      <c r="AD1050" s="16"/>
    </row>
    <row r="1051" ht="12.75">
      <c r="AD1051" s="16"/>
    </row>
    <row r="1052" ht="12.75">
      <c r="AD1052" s="16"/>
    </row>
    <row r="1053" ht="12.75">
      <c r="AD1053" s="16"/>
    </row>
    <row r="1054" ht="12.75">
      <c r="AD1054" s="16"/>
    </row>
    <row r="1055" ht="12.75">
      <c r="AD1055" s="16"/>
    </row>
    <row r="1056" ht="12.75">
      <c r="AD1056" s="16"/>
    </row>
    <row r="1057" ht="12.75">
      <c r="AD1057" s="16"/>
    </row>
    <row r="1058" ht="12.75">
      <c r="AD1058" s="16"/>
    </row>
    <row r="1059" ht="12.75">
      <c r="AD1059" s="16"/>
    </row>
    <row r="1060" ht="12.75">
      <c r="AD1060" s="16"/>
    </row>
    <row r="1061" ht="12.75">
      <c r="AD1061" s="16"/>
    </row>
    <row r="1062" ht="12.75">
      <c r="AD1062" s="16"/>
    </row>
    <row r="1063" ht="12.75">
      <c r="AD1063" s="16"/>
    </row>
    <row r="1064" ht="12.75">
      <c r="AD1064" s="16"/>
    </row>
    <row r="1065" ht="12.75">
      <c r="AD1065" s="16"/>
    </row>
    <row r="1066" ht="12.75">
      <c r="AD1066" s="16"/>
    </row>
    <row r="1067" ht="12.75">
      <c r="AD1067" s="16"/>
    </row>
    <row r="1068" ht="12.75">
      <c r="AD1068" s="16"/>
    </row>
    <row r="1069" ht="12.75">
      <c r="AD1069" s="16"/>
    </row>
    <row r="1070" ht="12.75">
      <c r="AD1070" s="16"/>
    </row>
    <row r="1071" ht="12.75">
      <c r="AD1071" s="16"/>
    </row>
    <row r="1072" ht="12.75">
      <c r="AD1072" s="16"/>
    </row>
    <row r="1073" ht="12.75">
      <c r="AD1073" s="16"/>
    </row>
    <row r="1074" ht="12.75">
      <c r="AD1074" s="16"/>
    </row>
    <row r="1075" ht="12.75">
      <c r="AD1075" s="16"/>
    </row>
    <row r="1076" ht="12.75">
      <c r="AD1076" s="16"/>
    </row>
    <row r="1077" ht="12.75">
      <c r="AD1077" s="16"/>
    </row>
    <row r="1078" ht="12.75">
      <c r="AD1078" s="16"/>
    </row>
    <row r="1079" ht="12.75">
      <c r="AD1079" s="16"/>
    </row>
    <row r="1080" ht="12.75">
      <c r="AD1080" s="16"/>
    </row>
    <row r="1081" ht="12.75">
      <c r="AD1081" s="16"/>
    </row>
    <row r="1082" ht="12.75">
      <c r="AD1082" s="16"/>
    </row>
    <row r="1083" ht="12.75">
      <c r="AD1083" s="16"/>
    </row>
    <row r="1084" ht="12.75">
      <c r="AD1084" s="16"/>
    </row>
    <row r="1085" ht="12.75">
      <c r="AD1085" s="16"/>
    </row>
    <row r="1086" ht="12.75">
      <c r="AD1086" s="16"/>
    </row>
    <row r="1087" ht="12.75">
      <c r="AD1087" s="16"/>
    </row>
    <row r="1088" ht="12.75">
      <c r="AD1088" s="16"/>
    </row>
    <row r="1089" ht="12.75">
      <c r="AD1089" s="16"/>
    </row>
    <row r="1090" ht="12.75">
      <c r="AD1090" s="16"/>
    </row>
    <row r="1091" ht="12.75">
      <c r="AD1091" s="16"/>
    </row>
    <row r="1092" ht="12.75">
      <c r="AD1092" s="16"/>
    </row>
    <row r="1093" ht="12.75">
      <c r="AD1093" s="16"/>
    </row>
    <row r="1094" ht="12.75">
      <c r="AD1094" s="16"/>
    </row>
    <row r="1095" ht="12.75">
      <c r="AD1095" s="16"/>
    </row>
    <row r="1096" ht="12.75">
      <c r="AD1096" s="16"/>
    </row>
    <row r="1097" ht="12.75">
      <c r="AD1097" s="16"/>
    </row>
    <row r="1098" ht="12.75">
      <c r="AD1098" s="16"/>
    </row>
    <row r="1099" ht="12.75">
      <c r="AD1099" s="16"/>
    </row>
    <row r="1100" ht="12.75">
      <c r="AD1100" s="16"/>
    </row>
    <row r="1101" ht="12.75">
      <c r="AD1101" s="16"/>
    </row>
    <row r="1102" ht="12.75">
      <c r="AD1102" s="16"/>
    </row>
    <row r="1103" ht="12.75">
      <c r="AD1103" s="16"/>
    </row>
    <row r="1104" ht="12.75">
      <c r="AD1104" s="16"/>
    </row>
    <row r="1105" ht="12.75">
      <c r="AD1105" s="16"/>
    </row>
    <row r="1106" ht="12.75">
      <c r="AD1106" s="16"/>
    </row>
    <row r="1107" ht="12.75">
      <c r="AD1107" s="16"/>
    </row>
    <row r="1108" ht="12.75">
      <c r="AD1108" s="16"/>
    </row>
    <row r="1109" ht="12.75">
      <c r="AD1109" s="16"/>
    </row>
    <row r="1110" ht="12.75">
      <c r="AD1110" s="16"/>
    </row>
    <row r="1111" ht="12.75">
      <c r="AD1111" s="16"/>
    </row>
    <row r="1112" ht="12.75">
      <c r="AD1112" s="16"/>
    </row>
    <row r="1113" ht="12.75">
      <c r="AD1113" s="16"/>
    </row>
    <row r="1114" ht="12.75">
      <c r="AD1114" s="16"/>
    </row>
    <row r="1115" ht="12.75">
      <c r="AD1115" s="16"/>
    </row>
    <row r="1116" ht="12.75">
      <c r="AD1116" s="16"/>
    </row>
    <row r="1117" ht="12.75">
      <c r="AD1117" s="16"/>
    </row>
    <row r="1118" ht="12.75">
      <c r="AD1118" s="16"/>
    </row>
    <row r="1119" ht="12.75">
      <c r="AD1119" s="16"/>
    </row>
    <row r="1120" ht="12.75">
      <c r="AD1120" s="16"/>
    </row>
    <row r="1121" ht="12.75">
      <c r="AD1121" s="16"/>
    </row>
    <row r="1122" ht="12.75">
      <c r="AD1122" s="16"/>
    </row>
    <row r="1123" ht="12.75">
      <c r="AD1123" s="16"/>
    </row>
    <row r="1124" ht="12.75">
      <c r="AD1124" s="16"/>
    </row>
    <row r="1125" ht="12.75">
      <c r="AD1125" s="16"/>
    </row>
    <row r="1126" ht="12.75">
      <c r="AD1126" s="16"/>
    </row>
    <row r="1127" ht="12.75">
      <c r="AD1127" s="16"/>
    </row>
    <row r="1128" ht="12.75">
      <c r="AD1128" s="16"/>
    </row>
    <row r="1129" ht="12.75">
      <c r="AD1129" s="16"/>
    </row>
    <row r="1130" ht="12.75">
      <c r="AD1130" s="16"/>
    </row>
    <row r="1131" ht="12.75">
      <c r="AD1131" s="16"/>
    </row>
    <row r="1132" ht="12.75">
      <c r="AD1132" s="16"/>
    </row>
    <row r="1133" ht="12.75">
      <c r="AD1133" s="16"/>
    </row>
    <row r="1134" ht="12.75">
      <c r="AD1134" s="16"/>
    </row>
    <row r="1135" ht="12.75">
      <c r="AD1135" s="16"/>
    </row>
    <row r="1136" ht="12.75">
      <c r="AD1136" s="16"/>
    </row>
    <row r="1137" ht="12.75">
      <c r="AD1137" s="16"/>
    </row>
    <row r="1138" ht="12.75">
      <c r="AD1138" s="16"/>
    </row>
    <row r="1139" ht="12.75">
      <c r="AD1139" s="16"/>
    </row>
    <row r="1140" ht="12.75">
      <c r="AD1140" s="16"/>
    </row>
    <row r="1141" ht="12.75">
      <c r="AD1141" s="16"/>
    </row>
    <row r="1142" ht="12.75">
      <c r="AD1142" s="16"/>
    </row>
    <row r="1143" ht="12.75">
      <c r="AD1143" s="16"/>
    </row>
    <row r="1144" ht="12.75">
      <c r="AD1144" s="16"/>
    </row>
    <row r="1145" ht="12.75">
      <c r="AD1145" s="16"/>
    </row>
    <row r="1146" ht="12.75">
      <c r="AD1146" s="16"/>
    </row>
    <row r="1147" ht="12.75">
      <c r="AD1147" s="16"/>
    </row>
    <row r="1148" ht="12.75">
      <c r="AD1148" s="16"/>
    </row>
    <row r="1149" ht="12.75">
      <c r="AD1149" s="16"/>
    </row>
    <row r="1150" ht="12.75">
      <c r="AD1150" s="16"/>
    </row>
    <row r="1151" ht="12.75">
      <c r="AD1151" s="16"/>
    </row>
    <row r="1152" ht="12.75">
      <c r="AD1152" s="16"/>
    </row>
    <row r="1153" ht="12.75">
      <c r="AD1153" s="16"/>
    </row>
    <row r="1154" ht="12.75">
      <c r="AD1154" s="16"/>
    </row>
    <row r="1155" ht="12.75">
      <c r="AD1155" s="16"/>
    </row>
    <row r="1156" ht="12.75">
      <c r="AD1156" s="16"/>
    </row>
    <row r="1157" ht="12.75">
      <c r="AD1157" s="16"/>
    </row>
    <row r="1158" ht="12.75">
      <c r="AD1158" s="16"/>
    </row>
    <row r="1159" ht="12.75">
      <c r="AD1159" s="16"/>
    </row>
    <row r="1160" ht="12.75">
      <c r="AD1160" s="16"/>
    </row>
    <row r="1161" ht="12.75">
      <c r="AD1161" s="16"/>
    </row>
    <row r="1162" ht="12.75">
      <c r="AD1162" s="16"/>
    </row>
    <row r="1163" ht="12.75">
      <c r="AD1163" s="16"/>
    </row>
  </sheetData>
  <mergeCells count="9">
    <mergeCell ref="AD3:AE3"/>
    <mergeCell ref="Z3:AA3"/>
    <mergeCell ref="AB3:AC3"/>
    <mergeCell ref="A1:AN1"/>
    <mergeCell ref="D2:AN2"/>
    <mergeCell ref="D3:E3"/>
    <mergeCell ref="N3:O3"/>
    <mergeCell ref="A3:A4"/>
    <mergeCell ref="B3:B4"/>
  </mergeCells>
  <hyperlinks>
    <hyperlink ref="B174" r:id="rId1" display="mailto:m.lukrecija@gmail.com"/>
    <hyperlink ref="B176" r:id="rId2" display="marijailic@windowslive.com"/>
  </hyperlinks>
  <printOptions/>
  <pageMargins left="0.5511811023622047" right="0.3937007874015748" top="0.3937007874015748" bottom="0.3937007874015748" header="0.5118110236220472" footer="0.5118110236220472"/>
  <pageSetup horizontalDpi="600" verticalDpi="600" orientation="portrait" paperSize="9" scale="85" r:id="rId3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dkuhinek</cp:lastModifiedBy>
  <cp:lastPrinted>2012-04-11T13:21:33Z</cp:lastPrinted>
  <dcterms:created xsi:type="dcterms:W3CDTF">2005-10-03T08:01:15Z</dcterms:created>
  <dcterms:modified xsi:type="dcterms:W3CDTF">2012-04-11T14:00:38Z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